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57" windowHeight="1112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<sst xmlns="http://schemas.openxmlformats.org/spreadsheetml/2006/main" count="197" uniqueCount="132">
  <si>
    <t>2023年江苏省高等学校大学生创新创业训练计划立项项目</t>
  </si>
  <si>
    <t>序号</t>
  </si>
  <si>
    <t>项目编号</t>
  </si>
  <si>
    <t>项目名称</t>
  </si>
  <si>
    <t>项目类型</t>
  </si>
  <si>
    <t>项目负责人</t>
  </si>
  <si>
    <t>指导老师</t>
  </si>
  <si>
    <t>海上目标物快速搜救与溯源系统研制</t>
  </si>
  <si>
    <t>省级创新</t>
  </si>
  <si>
    <t>科技发明</t>
  </si>
  <si>
    <t>杜昊蓬, 邵士峰</t>
  </si>
  <si>
    <t>陈阳，宋春雪</t>
  </si>
  <si>
    <t>舟山港岙山作业区通航安全调查与分析</t>
  </si>
  <si>
    <t>人文社科</t>
  </si>
  <si>
    <t>郭茂莹</t>
  </si>
  <si>
    <t>郭若昕，熊丁</t>
  </si>
  <si>
    <t>泰州港可持续发展调查及优化路径研究</t>
  </si>
  <si>
    <t>邵士峰</t>
  </si>
  <si>
    <t>张树奎，代其兵</t>
  </si>
  <si>
    <t>船舶自主航行决策系统</t>
  </si>
  <si>
    <t>刘泓成</t>
  </si>
  <si>
    <t>刘霄，王聪</t>
  </si>
  <si>
    <t>基于深度神经网络的赤道印度洋表层海流模拟研究</t>
  </si>
  <si>
    <t>夏孜悦，孙建国</t>
  </si>
  <si>
    <t>曹国娇，葛蓉</t>
  </si>
  <si>
    <t>港口危险货物装卸安全分析与管理研究</t>
  </si>
  <si>
    <t>张远天</t>
  </si>
  <si>
    <t>陶肆，熊丁</t>
  </si>
  <si>
    <t>水路运输柴油安全风险调查研究</t>
  </si>
  <si>
    <t>许可</t>
  </si>
  <si>
    <t>代其兵，张树奎</t>
  </si>
  <si>
    <t>基于PLC的远洋船舶集装箱式蔬菜种植系统设计</t>
  </si>
  <si>
    <t>高子健,李文浩</t>
  </si>
  <si>
    <t>李冰蟾，王伟星</t>
  </si>
  <si>
    <t>船舶脱硫脱硝新技术方案优化研究</t>
  </si>
  <si>
    <t>马尧,皇甫朝晖</t>
  </si>
  <si>
    <t>彭陈，左财宝</t>
  </si>
  <si>
    <t>船舶缸套冷却水余热回收ORC发电装置</t>
  </si>
  <si>
    <t>徐华</t>
  </si>
  <si>
    <t>吕龙，黄龙</t>
  </si>
  <si>
    <t>船舶发电柴油机虚拟拆装</t>
  </si>
  <si>
    <t>李凌峰,刘念慧</t>
  </si>
  <si>
    <t>孙长飞，商迪</t>
  </si>
  <si>
    <t>能源方舱—太阳能光伏光热一体化直驱式双源热泵热水系统</t>
  </si>
  <si>
    <t>刘子豪,王馨</t>
  </si>
  <si>
    <t>赵善国，马理胜</t>
  </si>
  <si>
    <t>燃料电池耦合驱动的零碳排放船舶设计</t>
  </si>
  <si>
    <t>时鑫睿,潘威杰</t>
  </si>
  <si>
    <t>张磊，王玲</t>
  </si>
  <si>
    <t>基于视觉识别的物料表面缺陷检测系统设计</t>
  </si>
  <si>
    <t>余子恒,王晶鑫</t>
  </si>
  <si>
    <t>赵君爱，蒋文娟</t>
  </si>
  <si>
    <t>电动船中央控制系统的硬件电路设计</t>
  </si>
  <si>
    <t>丁可</t>
  </si>
  <si>
    <t>惠节，许高超</t>
  </si>
  <si>
    <t>井盖“智”理——基于北斗定位核心算法的物联网监测设备综合解决方案</t>
  </si>
  <si>
    <t>单帅，闫舒文</t>
  </si>
  <si>
    <t>唐杰，李宇萌</t>
  </si>
  <si>
    <t>“随机应变”-先进造船装备仿真分析</t>
  </si>
  <si>
    <t>曾义雄，钱晨</t>
  </si>
  <si>
    <t>贾彬彬，沈雁</t>
  </si>
  <si>
    <t>气候变化下高分辨沿海洪水灾害数值预报系统</t>
  </si>
  <si>
    <t>管昌鑫，崔云开                                                                                                                                                                                                                                                                 赵文轩，黄阳</t>
  </si>
  <si>
    <t>崔云松，赵洋洋</t>
  </si>
  <si>
    <t>极地油-散-化组合兼装船冰阻力预报及抗冰结构设计</t>
  </si>
  <si>
    <t>赵文轩，黄阳</t>
  </si>
  <si>
    <t>冯炎，沈中祥</t>
  </si>
  <si>
    <t>张力腿式海洋风能波浪能综合发电装置设计</t>
  </si>
  <si>
    <t>章恒</t>
  </si>
  <si>
    <t>张伟，高倩</t>
  </si>
  <si>
    <t>板材自动再生加工设备的设计</t>
  </si>
  <si>
    <t>郑波，马锦峰</t>
  </si>
  <si>
    <t xml:space="preserve">瞿芳 </t>
  </si>
  <si>
    <t>飞檐走壁——基于机器视觉的智能船舶除锈机器人</t>
  </si>
  <si>
    <t>李晴，戚琪</t>
  </si>
  <si>
    <t>李中，高煜欣</t>
  </si>
  <si>
    <t>乡村振兴背景下农产品营销推广实践策略研究</t>
  </si>
  <si>
    <t>公益实践</t>
  </si>
  <si>
    <t>陈少佳，严崇文</t>
  </si>
  <si>
    <t>陈静，张丽</t>
  </si>
  <si>
    <t>通信感知一体化下的智慧港口网络资源优化分配技术研究</t>
  </si>
  <si>
    <t>祁昌致，于佳玉</t>
  </si>
  <si>
    <t>朱文祥，王瑾</t>
  </si>
  <si>
    <t>基于数据仓库的船舶岸电查询与分析系统</t>
  </si>
  <si>
    <t>张泽文，朱恩泽</t>
  </si>
  <si>
    <t>陈营营，吕太之</t>
  </si>
  <si>
    <t>基于NB-IoT的水质检测无人船系统的研究与设计</t>
  </si>
  <si>
    <t>项宗望，游吉荣</t>
  </si>
  <si>
    <t>余颖琪，颜悦</t>
  </si>
  <si>
    <t>传统音乐与经典古诗词的约会——中华诗歌文化创新传承公益活动</t>
  </si>
  <si>
    <t>朱彦彦，唐伯尧</t>
  </si>
  <si>
    <t>李敏慧，马格格</t>
  </si>
  <si>
    <t>文化基因视域下历史文化名镇文创产品设计研究</t>
  </si>
  <si>
    <t>朱佳城，毛丽芬</t>
  </si>
  <si>
    <t>户文月，杭俊</t>
  </si>
  <si>
    <t>邮轮主题校园文创产品设计</t>
  </si>
  <si>
    <t>王思雨，李思妮</t>
  </si>
  <si>
    <t>宫继萍，万先梅</t>
  </si>
  <si>
    <t>“一带一路”来华留学生助推中国国家形象的海外传播研究</t>
  </si>
  <si>
    <t>王海洋，王一苇</t>
  </si>
  <si>
    <t>冯俊英</t>
  </si>
  <si>
    <t>校园共享雨伞“借把伞”</t>
  </si>
  <si>
    <t>省级创业</t>
  </si>
  <si>
    <t>任雨菡</t>
  </si>
  <si>
    <t>刘晶晶，王法初</t>
  </si>
  <si>
    <t>智海扬帆</t>
  </si>
  <si>
    <t>秦宏伟</t>
  </si>
  <si>
    <t>陶肆，许金辉</t>
  </si>
  <si>
    <t>阳光文创</t>
  </si>
  <si>
    <t>路思雨</t>
  </si>
  <si>
    <t>王法初，刘晶晶</t>
  </si>
  <si>
    <t>AI行为识别预警领跑者</t>
  </si>
  <si>
    <t>张亚龙</t>
  </si>
  <si>
    <t>陈恩玉，谢保峰</t>
  </si>
  <si>
    <t>海涵环境——海面油污智能清除开拓者</t>
  </si>
  <si>
    <t xml:space="preserve">范敬飞 </t>
  </si>
  <si>
    <t>李臣，谷艳霞</t>
  </si>
  <si>
    <t>“快乐食尚”预制菜</t>
  </si>
  <si>
    <t>燕欣意，许子阳</t>
  </si>
  <si>
    <t>许高超，张磊</t>
  </si>
  <si>
    <t>“船舶卫士”—仿生扑翼水下检测先行者</t>
  </si>
  <si>
    <t>毕启航，刘天铄</t>
  </si>
  <si>
    <t>沈雁，贾彬彬</t>
  </si>
  <si>
    <t>船舶模型直播销售</t>
  </si>
  <si>
    <t>殷统旭</t>
  </si>
  <si>
    <t>朱芝桃，陈慧</t>
  </si>
  <si>
    <t>星梦前行——心智障碍群体艺术疗愈项目</t>
  </si>
  <si>
    <t>戴雅洁，樊梓煜</t>
  </si>
  <si>
    <t>赵舒，张洁</t>
  </si>
  <si>
    <t>航泽创意文化有限公司</t>
  </si>
  <si>
    <t>马子泰，卲明瀚</t>
  </si>
  <si>
    <t>沈琦，雷峻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</si>
</sst>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Times New Roman"/>
      <charset val="0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ued\Desktop\2023&#24180;&#27743;&#33487;&#30465;&#32844;&#19994;&#38498;&#26657;&#23398;&#29983;&#21019;&#26032;&#21019;&#19994;&#22521;&#32946;&#35745;&#21010;&#39033;&#30446;&#31435;&#39033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布名单"/>
    </sheetNames>
    <sheetDataSet>
      <sheetData sheetId="0">
        <row r="389">
          <cell r="A389" t="str">
            <v>G-2023-0385</v>
          </cell>
        </row>
        <row r="389">
          <cell r="C389" t="str">
            <v>海上目标物快速搜救与溯源系统研制</v>
          </cell>
        </row>
        <row r="390">
          <cell r="A390" t="str">
            <v>G-2023-0386</v>
          </cell>
        </row>
        <row r="390">
          <cell r="C390" t="str">
            <v>舟山港岙山作业区通航安全调查与分析</v>
          </cell>
        </row>
        <row r="391">
          <cell r="A391" t="str">
            <v>G-2023-0387</v>
          </cell>
        </row>
        <row r="391">
          <cell r="C391" t="str">
            <v>泰州港可持续发展调查及优化路径研究</v>
          </cell>
        </row>
        <row r="392">
          <cell r="A392" t="str">
            <v>G-2023-0388</v>
          </cell>
        </row>
        <row r="392">
          <cell r="C392" t="str">
            <v>船舶自主航行决策系统</v>
          </cell>
        </row>
        <row r="393">
          <cell r="A393" t="str">
            <v>G-2023-0389</v>
          </cell>
        </row>
        <row r="393">
          <cell r="C393" t="str">
            <v>基于深度神经网络的赤道印度洋表层海流模拟研究</v>
          </cell>
        </row>
        <row r="394">
          <cell r="A394" t="str">
            <v>G-2023-0390</v>
          </cell>
        </row>
        <row r="394">
          <cell r="C394" t="str">
            <v>港口危险货物装卸安全分析与管理研究</v>
          </cell>
        </row>
        <row r="395">
          <cell r="A395" t="str">
            <v>G-2023-0391</v>
          </cell>
        </row>
        <row r="395">
          <cell r="C395" t="str">
            <v>水路运输柴油安全风险调查研究</v>
          </cell>
        </row>
        <row r="396">
          <cell r="A396" t="str">
            <v>G-2023-0392</v>
          </cell>
        </row>
        <row r="396">
          <cell r="C396" t="str">
            <v>基于PLC的远洋船舶集装箱式蔬菜种植系统设计</v>
          </cell>
        </row>
        <row r="397">
          <cell r="A397" t="str">
            <v>G-2023-0393</v>
          </cell>
        </row>
        <row r="397">
          <cell r="C397" t="str">
            <v>船舶脱硫脱硝新技术方案优化研究</v>
          </cell>
        </row>
        <row r="398">
          <cell r="A398" t="str">
            <v>G-2023-0394</v>
          </cell>
        </row>
        <row r="398">
          <cell r="C398" t="str">
            <v>船舶缸套冷却水余热回收ORC发电装置</v>
          </cell>
        </row>
        <row r="399">
          <cell r="A399" t="str">
            <v>G-2023-0395</v>
          </cell>
        </row>
        <row r="399">
          <cell r="C399" t="str">
            <v>船舶发电柴油机虚拟拆装</v>
          </cell>
        </row>
        <row r="400">
          <cell r="A400" t="str">
            <v>G-2023-0396</v>
          </cell>
        </row>
        <row r="400">
          <cell r="C400" t="str">
            <v>能源方舱—太阳能光伏光热一体化直驱式双源热泵热水系统</v>
          </cell>
        </row>
        <row r="401">
          <cell r="A401" t="str">
            <v>G-2023-0397</v>
          </cell>
        </row>
        <row r="401">
          <cell r="C401" t="str">
            <v>燃料电池耦合驱动的零碳排放船舶设计</v>
          </cell>
        </row>
        <row r="402">
          <cell r="A402" t="str">
            <v>G-2023-0398</v>
          </cell>
        </row>
        <row r="402">
          <cell r="C402" t="str">
            <v>基于视觉识别的物料表面缺陷检测系统设计</v>
          </cell>
        </row>
        <row r="403">
          <cell r="A403" t="str">
            <v>G-2023-0399</v>
          </cell>
        </row>
        <row r="403">
          <cell r="C403" t="str">
            <v>电动船中央控制系统的硬件电路设计</v>
          </cell>
        </row>
        <row r="404">
          <cell r="A404" t="str">
            <v>G-2023-0400</v>
          </cell>
        </row>
        <row r="404">
          <cell r="C404" t="str">
            <v>井盖“智”理——基于北斗定位核心算法的物联网监测设备综合解决方案</v>
          </cell>
        </row>
        <row r="405">
          <cell r="A405" t="str">
            <v>G-2023-0401</v>
          </cell>
        </row>
        <row r="405">
          <cell r="C405" t="str">
            <v>“随机应变”-先进造船装备仿真分析</v>
          </cell>
        </row>
        <row r="406">
          <cell r="A406" t="str">
            <v>G-2023-0402</v>
          </cell>
        </row>
        <row r="406">
          <cell r="C406" t="str">
            <v>气候变化下高分辨沿海洪水灾害数值预报系统</v>
          </cell>
        </row>
        <row r="407">
          <cell r="A407" t="str">
            <v>G-2023-0403</v>
          </cell>
        </row>
        <row r="407">
          <cell r="C407" t="str">
            <v>极地油-散-化组合兼装船冰阻力预报及抗冰结构设计</v>
          </cell>
        </row>
        <row r="408">
          <cell r="A408" t="str">
            <v>G-2023-0404</v>
          </cell>
        </row>
        <row r="408">
          <cell r="C408" t="str">
            <v>张力腿式海洋风能波浪能综合发电装置设计</v>
          </cell>
        </row>
        <row r="409">
          <cell r="A409" t="str">
            <v>G-2023-0405</v>
          </cell>
        </row>
        <row r="409">
          <cell r="C409" t="str">
            <v>板材自动再生加工设备的设计</v>
          </cell>
        </row>
        <row r="410">
          <cell r="A410" t="str">
            <v>G-2023-0406</v>
          </cell>
        </row>
        <row r="410">
          <cell r="C410" t="str">
            <v>飞檐走壁——基于机器视觉的智能船舶除锈机器人</v>
          </cell>
        </row>
        <row r="411">
          <cell r="A411" t="str">
            <v>G-2023-0407</v>
          </cell>
        </row>
        <row r="411">
          <cell r="C411" t="str">
            <v>乡村振兴背景下农产品营销推广实践策略研究</v>
          </cell>
        </row>
        <row r="412">
          <cell r="A412" t="str">
            <v>G-2023-0408</v>
          </cell>
        </row>
        <row r="412">
          <cell r="C412" t="str">
            <v>通信感知一体化下的智慧港口网络资源优化分配技术研究</v>
          </cell>
        </row>
        <row r="413">
          <cell r="A413" t="str">
            <v>G-2023-0409</v>
          </cell>
        </row>
        <row r="413">
          <cell r="C413" t="str">
            <v>基于数据仓库的船舶岸电查询与分析系统</v>
          </cell>
        </row>
        <row r="414">
          <cell r="A414" t="str">
            <v>G-2023-0410</v>
          </cell>
        </row>
        <row r="414">
          <cell r="C414" t="str">
            <v>基于NB-IoT的水质检测无人船系统的研究与设计</v>
          </cell>
        </row>
        <row r="415">
          <cell r="A415" t="str">
            <v>G-2023-0411</v>
          </cell>
        </row>
        <row r="415">
          <cell r="C415" t="str">
            <v>传统音乐与经典古诗词的约会——中华诗歌文化创新传承公益活动</v>
          </cell>
        </row>
        <row r="416">
          <cell r="A416" t="str">
            <v>G-2023-0412</v>
          </cell>
        </row>
        <row r="416">
          <cell r="C416" t="str">
            <v>文化基因视域下历史文化名镇文创产品设计研究</v>
          </cell>
        </row>
        <row r="417">
          <cell r="A417" t="str">
            <v>G-2023-0413</v>
          </cell>
        </row>
        <row r="417">
          <cell r="C417" t="str">
            <v>邮轮主题校园文创产品设计</v>
          </cell>
        </row>
        <row r="418">
          <cell r="A418" t="str">
            <v>G-2023-0414</v>
          </cell>
        </row>
        <row r="418">
          <cell r="C418" t="str">
            <v>“一带一路”来华留学生助推中国国家形象的海外传播研究</v>
          </cell>
        </row>
        <row r="419">
          <cell r="A419" t="str">
            <v>G-2023-0415</v>
          </cell>
        </row>
        <row r="419">
          <cell r="C419" t="str">
            <v>校园共享雨伞“借把伞”</v>
          </cell>
        </row>
        <row r="420">
          <cell r="A420" t="str">
            <v>G-2023-0416</v>
          </cell>
        </row>
        <row r="420">
          <cell r="C420" t="str">
            <v>智海扬帆</v>
          </cell>
        </row>
        <row r="421">
          <cell r="A421" t="str">
            <v>G-2023-0417</v>
          </cell>
        </row>
        <row r="421">
          <cell r="C421" t="str">
            <v>阳光文创</v>
          </cell>
        </row>
        <row r="422">
          <cell r="A422" t="str">
            <v>G-2023-0418</v>
          </cell>
        </row>
        <row r="422">
          <cell r="C422" t="str">
            <v>AI行为识别预警领跑者</v>
          </cell>
        </row>
        <row r="423">
          <cell r="A423" t="str">
            <v>G-2023-0419</v>
          </cell>
        </row>
        <row r="423">
          <cell r="C423" t="str">
            <v>海涵环境——海面油污智能清除开拓者</v>
          </cell>
        </row>
        <row r="424">
          <cell r="A424" t="str">
            <v>G-2023-0420</v>
          </cell>
        </row>
        <row r="424">
          <cell r="C424" t="str">
            <v>“快乐食尚”预制菜</v>
          </cell>
        </row>
        <row r="425">
          <cell r="A425" t="str">
            <v>G-2023-0421</v>
          </cell>
        </row>
        <row r="425">
          <cell r="C425" t="str">
            <v>“船舶卫士”—仿生扑翼水下检测先行者</v>
          </cell>
        </row>
        <row r="426">
          <cell r="A426" t="str">
            <v>G-2023-0422</v>
          </cell>
        </row>
        <row r="426">
          <cell r="C426" t="str">
            <v>船舶模型直播销售</v>
          </cell>
        </row>
        <row r="427">
          <cell r="A427" t="str">
            <v>G-2023-0423</v>
          </cell>
        </row>
        <row r="427">
          <cell r="C427" t="str">
            <v>星梦前行——心智障碍群体艺术疗愈项目</v>
          </cell>
        </row>
        <row r="428">
          <cell r="A428" t="str">
            <v>G-2023-0424</v>
          </cell>
        </row>
        <row r="428">
          <cell r="C428" t="str">
            <v>航泽创意文化有限公司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I20" sqref="I20"/>
    </sheetView>
  </sheetViews>
  <sheetFormatPr defaultColWidth="9" defaultRowHeight="13.5" outlineLevelCol="7"/>
  <cols>
    <col min="2" max="2" width="10.5575221238938" customWidth="1"/>
    <col min="3" max="3" width="66.6637168141593" customWidth="1"/>
    <col min="4" max="4" width="9.55752212389381" customWidth="1"/>
    <col min="5" max="5" width="9.66371681415929" customWidth="1"/>
    <col min="6" max="6" width="16.3362831858407" customWidth="1"/>
    <col min="7" max="7" width="17.2212389380531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2"/>
    </row>
    <row r="2" spans="1:7">
      <c r="A2" s="3" t="s">
        <v>1</v>
      </c>
      <c r="B2" s="3" t="s">
        <v>2</v>
      </c>
      <c r="C2" s="3" t="s">
        <v>3</v>
      </c>
      <c r="D2" s="4" t="s">
        <v>4</v>
      </c>
      <c r="E2" s="5"/>
      <c r="F2" s="3" t="s">
        <v>5</v>
      </c>
      <c r="G2" s="3" t="s">
        <v>6</v>
      </c>
    </row>
    <row r="3" spans="1:7">
      <c r="A3" s="3">
        <v>1</v>
      </c>
      <c r="B3" s="6" t="str">
        <f>_xlfn.XLOOKUP(C3,[1]公布名单!C$389:C$428,[1]公布名单!$A$389:$A$428)</f>
        <v>G-2023-0385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</row>
    <row r="4" spans="1:7">
      <c r="A4" s="3">
        <v>2</v>
      </c>
      <c r="B4" s="6" t="str">
        <f>_xlfn.XLOOKUP(C4,[1]公布名单!C$389:C$428,[1]公布名单!$A$389:$A$428)</f>
        <v>G-2023-0386</v>
      </c>
      <c r="C4" s="3" t="s">
        <v>12</v>
      </c>
      <c r="D4" s="3" t="s">
        <v>8</v>
      </c>
      <c r="E4" s="3" t="s">
        <v>13</v>
      </c>
      <c r="F4" s="3" t="s">
        <v>14</v>
      </c>
      <c r="G4" s="3" t="s">
        <v>15</v>
      </c>
    </row>
    <row r="5" spans="1:7">
      <c r="A5" s="3">
        <v>3</v>
      </c>
      <c r="B5" s="6" t="str">
        <f>_xlfn.XLOOKUP(C5,[1]公布名单!C$389:C$428,[1]公布名单!$A$389:$A$428)</f>
        <v>G-2023-0387</v>
      </c>
      <c r="C5" s="3" t="s">
        <v>16</v>
      </c>
      <c r="D5" s="3" t="s">
        <v>8</v>
      </c>
      <c r="E5" s="3" t="s">
        <v>13</v>
      </c>
      <c r="F5" s="3" t="s">
        <v>17</v>
      </c>
      <c r="G5" s="3" t="s">
        <v>18</v>
      </c>
    </row>
    <row r="6" spans="1:7">
      <c r="A6" s="3">
        <v>4</v>
      </c>
      <c r="B6" s="6" t="str">
        <f>_xlfn.XLOOKUP(C6,[1]公布名单!C$389:C$428,[1]公布名单!$A$389:$A$428)</f>
        <v>G-2023-0388</v>
      </c>
      <c r="C6" s="3" t="s">
        <v>19</v>
      </c>
      <c r="D6" s="3" t="s">
        <v>8</v>
      </c>
      <c r="E6" s="3" t="s">
        <v>9</v>
      </c>
      <c r="F6" s="3" t="s">
        <v>20</v>
      </c>
      <c r="G6" s="3" t="s">
        <v>21</v>
      </c>
    </row>
    <row r="7" spans="1:7">
      <c r="A7" s="3">
        <v>5</v>
      </c>
      <c r="B7" s="6" t="str">
        <f>_xlfn.XLOOKUP(C7,[1]公布名单!C$389:C$428,[1]公布名单!$A$389:$A$428)</f>
        <v>G-2023-0389</v>
      </c>
      <c r="C7" s="3" t="s">
        <v>22</v>
      </c>
      <c r="D7" s="3" t="s">
        <v>8</v>
      </c>
      <c r="E7" s="3" t="s">
        <v>9</v>
      </c>
      <c r="F7" s="3" t="s">
        <v>23</v>
      </c>
      <c r="G7" s="3" t="s">
        <v>24</v>
      </c>
    </row>
    <row r="8" spans="1:7">
      <c r="A8" s="3">
        <v>6</v>
      </c>
      <c r="B8" s="6" t="str">
        <f>_xlfn.XLOOKUP(C8,[1]公布名单!C$389:C$428,[1]公布名单!$A$389:$A$428)</f>
        <v>G-2023-0390</v>
      </c>
      <c r="C8" s="7" t="s">
        <v>25</v>
      </c>
      <c r="D8" s="3" t="s">
        <v>8</v>
      </c>
      <c r="E8" s="3" t="s">
        <v>13</v>
      </c>
      <c r="F8" s="3" t="s">
        <v>26</v>
      </c>
      <c r="G8" s="3" t="s">
        <v>27</v>
      </c>
    </row>
    <row r="9" spans="1:7">
      <c r="A9" s="3">
        <v>7</v>
      </c>
      <c r="B9" s="6" t="str">
        <f>_xlfn.XLOOKUP(C9,[1]公布名单!C$389:C$428,[1]公布名单!$A$389:$A$428)</f>
        <v>G-2023-0391</v>
      </c>
      <c r="C9" s="3" t="s">
        <v>28</v>
      </c>
      <c r="D9" s="3" t="s">
        <v>8</v>
      </c>
      <c r="E9" s="3" t="s">
        <v>13</v>
      </c>
      <c r="F9" s="3" t="s">
        <v>29</v>
      </c>
      <c r="G9" s="3" t="s">
        <v>30</v>
      </c>
    </row>
    <row r="10" spans="1:7">
      <c r="A10" s="3">
        <v>8</v>
      </c>
      <c r="B10" s="6" t="str">
        <f>_xlfn.XLOOKUP(C10,[1]公布名单!C$389:C$428,[1]公布名单!$A$389:$A$428)</f>
        <v>G-2023-0392</v>
      </c>
      <c r="C10" s="3" t="s">
        <v>31</v>
      </c>
      <c r="D10" s="3" t="s">
        <v>8</v>
      </c>
      <c r="E10" s="3" t="s">
        <v>9</v>
      </c>
      <c r="F10" s="3" t="s">
        <v>32</v>
      </c>
      <c r="G10" s="3" t="s">
        <v>33</v>
      </c>
    </row>
    <row r="11" spans="1:7">
      <c r="A11" s="3">
        <v>9</v>
      </c>
      <c r="B11" s="6" t="str">
        <f>_xlfn.XLOOKUP(C11,[1]公布名单!C$389:C$428,[1]公布名单!$A$389:$A$428)</f>
        <v>G-2023-0393</v>
      </c>
      <c r="C11" s="3" t="s">
        <v>34</v>
      </c>
      <c r="D11" s="3" t="s">
        <v>8</v>
      </c>
      <c r="E11" s="3" t="s">
        <v>9</v>
      </c>
      <c r="F11" s="3" t="s">
        <v>35</v>
      </c>
      <c r="G11" s="3" t="s">
        <v>36</v>
      </c>
    </row>
    <row r="12" spans="1:7">
      <c r="A12" s="3">
        <v>10</v>
      </c>
      <c r="B12" s="6" t="str">
        <f>_xlfn.XLOOKUP(C12,[1]公布名单!C$389:C$428,[1]公布名单!$A$389:$A$428)</f>
        <v>G-2023-0394</v>
      </c>
      <c r="C12" s="3" t="s">
        <v>37</v>
      </c>
      <c r="D12" s="3" t="s">
        <v>8</v>
      </c>
      <c r="E12" s="3" t="s">
        <v>9</v>
      </c>
      <c r="F12" s="3" t="s">
        <v>38</v>
      </c>
      <c r="G12" s="3" t="s">
        <v>39</v>
      </c>
    </row>
    <row r="13" spans="1:7">
      <c r="A13" s="3">
        <v>11</v>
      </c>
      <c r="B13" s="6" t="str">
        <f>_xlfn.XLOOKUP(C13,[1]公布名单!C$389:C$428,[1]公布名单!$A$389:$A$428)</f>
        <v>G-2023-0395</v>
      </c>
      <c r="C13" s="3" t="s">
        <v>40</v>
      </c>
      <c r="D13" s="3" t="s">
        <v>8</v>
      </c>
      <c r="E13" s="3" t="s">
        <v>9</v>
      </c>
      <c r="F13" s="3" t="s">
        <v>41</v>
      </c>
      <c r="G13" s="3" t="s">
        <v>42</v>
      </c>
    </row>
    <row r="14" spans="1:7">
      <c r="A14" s="3">
        <v>12</v>
      </c>
      <c r="B14" s="6" t="str">
        <f>_xlfn.XLOOKUP(C14,[1]公布名单!C$389:C$428,[1]公布名单!$A$389:$A$428)</f>
        <v>G-2023-0396</v>
      </c>
      <c r="C14" s="3" t="s">
        <v>43</v>
      </c>
      <c r="D14" s="3" t="s">
        <v>8</v>
      </c>
      <c r="E14" s="3" t="s">
        <v>9</v>
      </c>
      <c r="F14" s="3" t="s">
        <v>44</v>
      </c>
      <c r="G14" s="3" t="s">
        <v>45</v>
      </c>
    </row>
    <row r="15" spans="1:7">
      <c r="A15" s="3">
        <v>13</v>
      </c>
      <c r="B15" s="6" t="str">
        <f>_xlfn.XLOOKUP(C15,[1]公布名单!C$389:C$428,[1]公布名单!$A$389:$A$428)</f>
        <v>G-2023-0397</v>
      </c>
      <c r="C15" s="3" t="s">
        <v>46</v>
      </c>
      <c r="D15" s="3" t="s">
        <v>8</v>
      </c>
      <c r="E15" s="3" t="s">
        <v>9</v>
      </c>
      <c r="F15" s="3" t="s">
        <v>47</v>
      </c>
      <c r="G15" s="3" t="s">
        <v>48</v>
      </c>
    </row>
    <row r="16" spans="1:7">
      <c r="A16" s="3">
        <v>14</v>
      </c>
      <c r="B16" s="6" t="str">
        <f>_xlfn.XLOOKUP(C16,[1]公布名单!C$389:C$428,[1]公布名单!$A$389:$A$428)</f>
        <v>G-2023-0398</v>
      </c>
      <c r="C16" s="3" t="s">
        <v>49</v>
      </c>
      <c r="D16" s="3" t="s">
        <v>8</v>
      </c>
      <c r="E16" s="3" t="s">
        <v>9</v>
      </c>
      <c r="F16" s="3" t="s">
        <v>50</v>
      </c>
      <c r="G16" s="3" t="s">
        <v>51</v>
      </c>
    </row>
    <row r="17" spans="1:7">
      <c r="A17" s="3">
        <v>15</v>
      </c>
      <c r="B17" s="6" t="str">
        <f>_xlfn.XLOOKUP(C17,[1]公布名单!C$389:C$428,[1]公布名单!$A$389:$A$428)</f>
        <v>G-2023-0399</v>
      </c>
      <c r="C17" s="3" t="s">
        <v>52</v>
      </c>
      <c r="D17" s="3" t="s">
        <v>8</v>
      </c>
      <c r="E17" s="3" t="s">
        <v>9</v>
      </c>
      <c r="F17" s="3" t="s">
        <v>53</v>
      </c>
      <c r="G17" s="3" t="s">
        <v>54</v>
      </c>
    </row>
    <row r="18" spans="1:7">
      <c r="A18" s="3">
        <v>16</v>
      </c>
      <c r="B18" s="6" t="str">
        <f>_xlfn.XLOOKUP(C18,[1]公布名单!C$389:C$428,[1]公布名单!$A$389:$A$428)</f>
        <v>G-2023-0400</v>
      </c>
      <c r="C18" s="3" t="s">
        <v>55</v>
      </c>
      <c r="D18" s="3" t="s">
        <v>8</v>
      </c>
      <c r="E18" s="3" t="s">
        <v>9</v>
      </c>
      <c r="F18" s="3" t="s">
        <v>56</v>
      </c>
      <c r="G18" s="3" t="s">
        <v>57</v>
      </c>
    </row>
    <row r="19" spans="1:7">
      <c r="A19" s="3">
        <v>17</v>
      </c>
      <c r="B19" s="6" t="str">
        <f>_xlfn.XLOOKUP(C19,[1]公布名单!C$389:C$428,[1]公布名单!$A$389:$A$428)</f>
        <v>G-2023-0401</v>
      </c>
      <c r="C19" s="3" t="s">
        <v>58</v>
      </c>
      <c r="D19" s="3" t="s">
        <v>8</v>
      </c>
      <c r="E19" s="3" t="s">
        <v>9</v>
      </c>
      <c r="F19" s="3" t="s">
        <v>59</v>
      </c>
      <c r="G19" s="3" t="s">
        <v>60</v>
      </c>
    </row>
    <row r="20" spans="1:7">
      <c r="A20" s="3">
        <v>18</v>
      </c>
      <c r="B20" s="6" t="str">
        <f>_xlfn.XLOOKUP(C20,[1]公布名单!C$389:C$428,[1]公布名单!$A$389:$A$428)</f>
        <v>G-2023-0402</v>
      </c>
      <c r="C20" s="3" t="s">
        <v>61</v>
      </c>
      <c r="D20" s="3" t="s">
        <v>8</v>
      </c>
      <c r="E20" s="3" t="s">
        <v>9</v>
      </c>
      <c r="F20" s="3" t="s">
        <v>62</v>
      </c>
      <c r="G20" s="3" t="s">
        <v>63</v>
      </c>
    </row>
    <row r="21" spans="1:7">
      <c r="A21" s="3">
        <v>19</v>
      </c>
      <c r="B21" s="6" t="str">
        <f>_xlfn.XLOOKUP(C21,[1]公布名单!C$389:C$428,[1]公布名单!$A$389:$A$428)</f>
        <v>G-2023-0403</v>
      </c>
      <c r="C21" s="3" t="s">
        <v>64</v>
      </c>
      <c r="D21" s="3" t="s">
        <v>8</v>
      </c>
      <c r="E21" s="3" t="s">
        <v>9</v>
      </c>
      <c r="F21" s="3" t="s">
        <v>65</v>
      </c>
      <c r="G21" s="3" t="s">
        <v>66</v>
      </c>
    </row>
    <row r="22" spans="1:7">
      <c r="A22" s="3">
        <v>20</v>
      </c>
      <c r="B22" s="6" t="str">
        <f>_xlfn.XLOOKUP(C22,[1]公布名单!C$389:C$428,[1]公布名单!$A$389:$A$428)</f>
        <v>G-2023-0404</v>
      </c>
      <c r="C22" s="3" t="s">
        <v>67</v>
      </c>
      <c r="D22" s="3" t="s">
        <v>8</v>
      </c>
      <c r="E22" s="3" t="s">
        <v>9</v>
      </c>
      <c r="F22" s="3" t="s">
        <v>68</v>
      </c>
      <c r="G22" s="3" t="s">
        <v>69</v>
      </c>
    </row>
    <row r="23" spans="1:7">
      <c r="A23" s="3">
        <v>21</v>
      </c>
      <c r="B23" s="6" t="str">
        <f>_xlfn.XLOOKUP(C23,[1]公布名单!C$389:C$428,[1]公布名单!$A$389:$A$428)</f>
        <v>G-2023-0405</v>
      </c>
      <c r="C23" s="3" t="s">
        <v>70</v>
      </c>
      <c r="D23" s="3" t="s">
        <v>8</v>
      </c>
      <c r="E23" s="3" t="s">
        <v>9</v>
      </c>
      <c r="F23" s="3" t="s">
        <v>71</v>
      </c>
      <c r="G23" s="3" t="s">
        <v>72</v>
      </c>
    </row>
    <row r="24" spans="1:7">
      <c r="A24" s="3">
        <v>22</v>
      </c>
      <c r="B24" s="6" t="str">
        <f>_xlfn.XLOOKUP(C24,[1]公布名单!C$389:C$428,[1]公布名单!$A$389:$A$428)</f>
        <v>G-2023-0406</v>
      </c>
      <c r="C24" s="3" t="s">
        <v>73</v>
      </c>
      <c r="D24" s="3" t="s">
        <v>8</v>
      </c>
      <c r="E24" s="3" t="s">
        <v>9</v>
      </c>
      <c r="F24" s="3" t="s">
        <v>74</v>
      </c>
      <c r="G24" s="3" t="s">
        <v>75</v>
      </c>
    </row>
    <row r="25" spans="1:7">
      <c r="A25" s="3">
        <v>23</v>
      </c>
      <c r="B25" s="6" t="str">
        <f>_xlfn.XLOOKUP(C25,[1]公布名单!C$389:C$428,[1]公布名单!$A$389:$A$428)</f>
        <v>G-2023-0407</v>
      </c>
      <c r="C25" s="3" t="s">
        <v>76</v>
      </c>
      <c r="D25" s="3" t="s">
        <v>8</v>
      </c>
      <c r="E25" s="3" t="s">
        <v>77</v>
      </c>
      <c r="F25" s="3" t="s">
        <v>78</v>
      </c>
      <c r="G25" s="3" t="s">
        <v>79</v>
      </c>
    </row>
    <row r="26" spans="1:7">
      <c r="A26" s="3">
        <v>24</v>
      </c>
      <c r="B26" s="6" t="str">
        <f>_xlfn.XLOOKUP(C26,[1]公布名单!C$389:C$428,[1]公布名单!$A$389:$A$428)</f>
        <v>G-2023-0408</v>
      </c>
      <c r="C26" s="3" t="s">
        <v>80</v>
      </c>
      <c r="D26" s="3" t="s">
        <v>8</v>
      </c>
      <c r="E26" s="3" t="s">
        <v>9</v>
      </c>
      <c r="F26" s="3" t="s">
        <v>81</v>
      </c>
      <c r="G26" s="3" t="s">
        <v>82</v>
      </c>
    </row>
    <row r="27" spans="1:7">
      <c r="A27" s="3">
        <v>25</v>
      </c>
      <c r="B27" s="6" t="str">
        <f>_xlfn.XLOOKUP(C27,[1]公布名单!C$389:C$428,[1]公布名单!$A$389:$A$428)</f>
        <v>G-2023-0409</v>
      </c>
      <c r="C27" s="3" t="s">
        <v>83</v>
      </c>
      <c r="D27" s="3" t="s">
        <v>8</v>
      </c>
      <c r="E27" s="3" t="s">
        <v>9</v>
      </c>
      <c r="F27" s="3" t="s">
        <v>84</v>
      </c>
      <c r="G27" s="3" t="s">
        <v>85</v>
      </c>
    </row>
    <row r="28" spans="1:7">
      <c r="A28" s="3">
        <v>26</v>
      </c>
      <c r="B28" s="6" t="str">
        <f>_xlfn.XLOOKUP(C28,[1]公布名单!C$389:C$428,[1]公布名单!$A$389:$A$428)</f>
        <v>G-2023-0410</v>
      </c>
      <c r="C28" s="3" t="s">
        <v>86</v>
      </c>
      <c r="D28" s="3" t="s">
        <v>8</v>
      </c>
      <c r="E28" s="3" t="s">
        <v>9</v>
      </c>
      <c r="F28" s="3" t="s">
        <v>87</v>
      </c>
      <c r="G28" s="3" t="s">
        <v>88</v>
      </c>
    </row>
    <row r="29" spans="1:7">
      <c r="A29" s="3">
        <v>27</v>
      </c>
      <c r="B29" s="6" t="str">
        <f>_xlfn.XLOOKUP(C29,[1]公布名单!C$389:C$428,[1]公布名单!$A$389:$A$428)</f>
        <v>G-2023-0411</v>
      </c>
      <c r="C29" s="3" t="s">
        <v>89</v>
      </c>
      <c r="D29" s="3" t="s">
        <v>8</v>
      </c>
      <c r="E29" s="3" t="s">
        <v>77</v>
      </c>
      <c r="F29" s="3" t="s">
        <v>90</v>
      </c>
      <c r="G29" s="3" t="s">
        <v>91</v>
      </c>
    </row>
    <row r="30" spans="1:7">
      <c r="A30" s="3">
        <v>28</v>
      </c>
      <c r="B30" s="6" t="str">
        <f>_xlfn.XLOOKUP(C30,[1]公布名单!C$389:C$428,[1]公布名单!$A$389:$A$428)</f>
        <v>G-2023-0412</v>
      </c>
      <c r="C30" s="3" t="s">
        <v>92</v>
      </c>
      <c r="D30" s="3" t="s">
        <v>8</v>
      </c>
      <c r="E30" s="3" t="s">
        <v>13</v>
      </c>
      <c r="F30" s="3" t="s">
        <v>93</v>
      </c>
      <c r="G30" s="3" t="s">
        <v>94</v>
      </c>
    </row>
    <row r="31" spans="1:7">
      <c r="A31" s="3">
        <v>29</v>
      </c>
      <c r="B31" s="6" t="str">
        <f>_xlfn.XLOOKUP(C31,[1]公布名单!C$389:C$428,[1]公布名单!$A$389:$A$428)</f>
        <v>G-2023-0413</v>
      </c>
      <c r="C31" s="3" t="s">
        <v>95</v>
      </c>
      <c r="D31" s="3" t="s">
        <v>8</v>
      </c>
      <c r="E31" s="3" t="s">
        <v>13</v>
      </c>
      <c r="F31" s="3" t="s">
        <v>96</v>
      </c>
      <c r="G31" s="3" t="s">
        <v>97</v>
      </c>
    </row>
    <row r="32" spans="1:7">
      <c r="A32" s="3">
        <v>30</v>
      </c>
      <c r="B32" s="6" t="str">
        <f>_xlfn.XLOOKUP(C32,[1]公布名单!C$389:C$428,[1]公布名单!$A$389:$A$428)</f>
        <v>G-2023-0414</v>
      </c>
      <c r="C32" s="3" t="s">
        <v>98</v>
      </c>
      <c r="D32" s="3" t="s">
        <v>8</v>
      </c>
      <c r="E32" s="3" t="s">
        <v>13</v>
      </c>
      <c r="F32" s="3" t="s">
        <v>99</v>
      </c>
      <c r="G32" s="3" t="s">
        <v>100</v>
      </c>
    </row>
    <row r="33" spans="1:7">
      <c r="A33" s="3">
        <v>31</v>
      </c>
      <c r="B33" s="6" t="str">
        <f>_xlfn.XLOOKUP(C33,[1]公布名单!C$389:C$428,[1]公布名单!$A$389:$A$428)</f>
        <v>G-2023-0415</v>
      </c>
      <c r="C33" s="3" t="s">
        <v>101</v>
      </c>
      <c r="D33" s="4" t="s">
        <v>102</v>
      </c>
      <c r="E33" s="5"/>
      <c r="F33" s="3" t="s">
        <v>103</v>
      </c>
      <c r="G33" s="3" t="s">
        <v>104</v>
      </c>
    </row>
    <row r="34" spans="1:7">
      <c r="A34" s="3">
        <v>32</v>
      </c>
      <c r="B34" s="6" t="str">
        <f>_xlfn.XLOOKUP(C34,[1]公布名单!C$389:C$428,[1]公布名单!$A$389:$A$428)</f>
        <v>G-2023-0416</v>
      </c>
      <c r="C34" s="3" t="s">
        <v>105</v>
      </c>
      <c r="D34" s="4" t="s">
        <v>102</v>
      </c>
      <c r="E34" s="5"/>
      <c r="F34" s="3" t="s">
        <v>106</v>
      </c>
      <c r="G34" s="3" t="s">
        <v>107</v>
      </c>
    </row>
    <row r="35" spans="1:7">
      <c r="A35" s="3">
        <v>33</v>
      </c>
      <c r="B35" s="6" t="str">
        <f>_xlfn.XLOOKUP(C35,[1]公布名单!C$389:C$428,[1]公布名单!$A$389:$A$428)</f>
        <v>G-2023-0417</v>
      </c>
      <c r="C35" s="3" t="s">
        <v>108</v>
      </c>
      <c r="D35" s="4" t="s">
        <v>102</v>
      </c>
      <c r="E35" s="5"/>
      <c r="F35" s="3" t="s">
        <v>109</v>
      </c>
      <c r="G35" s="3" t="s">
        <v>110</v>
      </c>
    </row>
    <row r="36" spans="1:7">
      <c r="A36" s="3">
        <v>34</v>
      </c>
      <c r="B36" s="6" t="str">
        <f>_xlfn.XLOOKUP(C36,[1]公布名单!C$389:C$428,[1]公布名单!$A$389:$A$428)</f>
        <v>G-2023-0418</v>
      </c>
      <c r="C36" s="3" t="s">
        <v>111</v>
      </c>
      <c r="D36" s="4" t="s">
        <v>102</v>
      </c>
      <c r="E36" s="5"/>
      <c r="F36" s="3" t="s">
        <v>112</v>
      </c>
      <c r="G36" s="3" t="s">
        <v>113</v>
      </c>
    </row>
    <row r="37" spans="1:7">
      <c r="A37" s="3">
        <v>35</v>
      </c>
      <c r="B37" s="6" t="str">
        <f>_xlfn.XLOOKUP(C37,[1]公布名单!C$389:C$428,[1]公布名单!$A$389:$A$428)</f>
        <v>G-2023-0419</v>
      </c>
      <c r="C37" s="3" t="s">
        <v>114</v>
      </c>
      <c r="D37" s="4" t="s">
        <v>102</v>
      </c>
      <c r="E37" s="5"/>
      <c r="F37" s="3" t="s">
        <v>115</v>
      </c>
      <c r="G37" s="3" t="s">
        <v>116</v>
      </c>
    </row>
    <row r="38" spans="1:7">
      <c r="A38" s="3">
        <v>36</v>
      </c>
      <c r="B38" s="6" t="str">
        <f>_xlfn.XLOOKUP(C38,[1]公布名单!C$389:C$428,[1]公布名单!$A$389:$A$428)</f>
        <v>G-2023-0420</v>
      </c>
      <c r="C38" s="3" t="s">
        <v>117</v>
      </c>
      <c r="D38" s="4" t="s">
        <v>102</v>
      </c>
      <c r="E38" s="5"/>
      <c r="F38" s="3" t="s">
        <v>118</v>
      </c>
      <c r="G38" s="3" t="s">
        <v>119</v>
      </c>
    </row>
    <row r="39" spans="1:7">
      <c r="A39" s="3">
        <v>37</v>
      </c>
      <c r="B39" s="6" t="str">
        <f>_xlfn.XLOOKUP(C39,[1]公布名单!C$389:C$428,[1]公布名单!$A$389:$A$428)</f>
        <v>G-2023-0421</v>
      </c>
      <c r="C39" s="3" t="s">
        <v>120</v>
      </c>
      <c r="D39" s="4" t="s">
        <v>102</v>
      </c>
      <c r="E39" s="5"/>
      <c r="F39" s="3" t="s">
        <v>121</v>
      </c>
      <c r="G39" s="3" t="s">
        <v>122</v>
      </c>
    </row>
    <row r="40" spans="1:7">
      <c r="A40" s="3">
        <v>38</v>
      </c>
      <c r="B40" s="6" t="str">
        <f>_xlfn.XLOOKUP(C40,[1]公布名单!C$389:C$428,[1]公布名单!$A$389:$A$428)</f>
        <v>G-2023-0422</v>
      </c>
      <c r="C40" s="3" t="s">
        <v>123</v>
      </c>
      <c r="D40" s="4" t="s">
        <v>102</v>
      </c>
      <c r="E40" s="5"/>
      <c r="F40" s="3" t="s">
        <v>124</v>
      </c>
      <c r="G40" s="3" t="s">
        <v>125</v>
      </c>
    </row>
    <row r="41" spans="1:7">
      <c r="A41" s="3">
        <v>39</v>
      </c>
      <c r="B41" s="6" t="str">
        <f>_xlfn.XLOOKUP(C41,[1]公布名单!C$389:C$428,[1]公布名单!$A$389:$A$428)</f>
        <v>G-2023-0423</v>
      </c>
      <c r="C41" s="3" t="s">
        <v>126</v>
      </c>
      <c r="D41" s="4" t="s">
        <v>102</v>
      </c>
      <c r="E41" s="5"/>
      <c r="F41" s="3" t="s">
        <v>127</v>
      </c>
      <c r="G41" s="3" t="s">
        <v>128</v>
      </c>
    </row>
    <row r="42" spans="1:7">
      <c r="A42" s="3">
        <v>40</v>
      </c>
      <c r="B42" s="6" t="str">
        <f>_xlfn.XLOOKUP(C42,[1]公布名单!C$389:C$428,[1]公布名单!$A$389:$A$428)</f>
        <v>G-2023-0424</v>
      </c>
      <c r="C42" s="3" t="s">
        <v>129</v>
      </c>
      <c r="D42" s="4" t="s">
        <v>102</v>
      </c>
      <c r="E42" s="5"/>
      <c r="F42" s="3" t="s">
        <v>130</v>
      </c>
      <c r="G42" s="3" t="s">
        <v>131</v>
      </c>
    </row>
  </sheetData>
  <mergeCells count="12">
    <mergeCell ref="A1:G1"/>
    <mergeCell ref="D2:E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泰戈尔</dc:creator>
  <cp:lastModifiedBy>七月夏天热</cp:lastModifiedBy>
  <dcterms:created xsi:type="dcterms:W3CDTF">2023-05-12T11:15:00Z</dcterms:created>
  <dcterms:modified xsi:type="dcterms:W3CDTF">2024-04-09T00:24:55Z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76A15E24AE764D5BA6A2F4F65A196E30_13</vt:lpwstr>
  </property>
  <property fmtid="{D5CDD505-2E9C-101B-9397-08002B2CF9AE}" pid="3" name="KSOProductBuildVer">
    <vt:lpwstr>2052-12.1.0.16417</vt:lpwstr>
  </property>
</Properties>
</file>