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125" windowHeight="12540"/>
  </bookViews>
  <sheets>
    <sheet name="Sheet2" sheetId="9" r:id="rId1"/>
    <sheet name="Sheet1" sheetId="10" r:id="rId2"/>
  </sheets>
  <externalReferences>
    <externalReference r:id="rId3"/>
  </externalReferences>
  <definedNames>
    <definedName name="_xlnm._FilterDatabase" localSheetId="0" hidden="1">Sheet2!$A$2:$E$47</definedName>
  </definedNames>
  <calcPr calcId="144525"/>
</workbook>
</file>

<file path=xl/calcChain.xml><?xml version="1.0" encoding="utf-8"?>
<calcChain xmlns="http://schemas.openxmlformats.org/spreadsheetml/2006/main">
  <c r="D30" i="9" l="1"/>
  <c r="D46" i="9"/>
  <c r="D34" i="9"/>
  <c r="D32" i="9"/>
  <c r="D29" i="10" l="1"/>
  <c r="D28" i="10"/>
  <c r="D27" i="10"/>
  <c r="D26" i="10"/>
  <c r="D25" i="10"/>
  <c r="D24" i="10"/>
  <c r="D23" i="10"/>
  <c r="D22" i="10"/>
  <c r="D21" i="10"/>
  <c r="D20" i="10"/>
  <c r="D19" i="10"/>
  <c r="D18" i="10"/>
  <c r="D17" i="10"/>
  <c r="D16" i="10"/>
  <c r="D15" i="10"/>
  <c r="D14" i="10"/>
  <c r="D13" i="10"/>
  <c r="D12" i="10"/>
  <c r="D11" i="10"/>
  <c r="D10" i="10"/>
  <c r="D9" i="10"/>
  <c r="D8" i="10"/>
  <c r="D7" i="10"/>
  <c r="D6" i="10"/>
  <c r="D5" i="10"/>
  <c r="D4" i="10"/>
  <c r="D3" i="10"/>
  <c r="D2" i="10"/>
  <c r="D1" i="10"/>
  <c r="D44" i="9"/>
  <c r="D43" i="9"/>
  <c r="D42" i="9"/>
  <c r="D41" i="9"/>
  <c r="D40" i="9"/>
  <c r="D39" i="9"/>
  <c r="D38" i="9"/>
  <c r="D37" i="9"/>
  <c r="D36" i="9"/>
  <c r="D35" i="9"/>
  <c r="D33" i="9"/>
  <c r="D31" i="9"/>
  <c r="D29" i="9"/>
  <c r="D28" i="9"/>
  <c r="D27" i="9"/>
  <c r="D26" i="9"/>
  <c r="D25" i="9"/>
  <c r="D24" i="9"/>
  <c r="D23" i="9"/>
  <c r="D22" i="9"/>
  <c r="D21" i="9"/>
  <c r="D20" i="9"/>
  <c r="D19" i="9"/>
  <c r="D18" i="9"/>
  <c r="D17" i="9"/>
  <c r="D16" i="9"/>
  <c r="D15" i="9"/>
  <c r="D14" i="9"/>
  <c r="D13" i="9"/>
  <c r="D12" i="9"/>
  <c r="D11" i="9"/>
  <c r="D10" i="9"/>
  <c r="D9" i="9"/>
  <c r="D7" i="9"/>
  <c r="D6" i="9"/>
  <c r="D5" i="9"/>
  <c r="D4" i="9"/>
</calcChain>
</file>

<file path=xl/sharedStrings.xml><?xml version="1.0" encoding="utf-8"?>
<sst xmlns="http://schemas.openxmlformats.org/spreadsheetml/2006/main" count="230" uniqueCount="106">
  <si>
    <t>教学单位</t>
  </si>
  <si>
    <t>课程名称</t>
  </si>
  <si>
    <t>课程负责人</t>
  </si>
  <si>
    <t>课程团队</t>
  </si>
  <si>
    <t>认定结果</t>
  </si>
  <si>
    <t>专业课组</t>
  </si>
  <si>
    <t>航海</t>
  </si>
  <si>
    <t>船舶操纵与避碰</t>
  </si>
  <si>
    <t>张一鸣</t>
  </si>
  <si>
    <t>示范课现场评审</t>
  </si>
  <si>
    <t>人文</t>
  </si>
  <si>
    <t>邮轮展示空间设计（快题）</t>
  </si>
  <si>
    <t>席彬</t>
  </si>
  <si>
    <t>机电</t>
  </si>
  <si>
    <t>船舶管理（轮机）</t>
  </si>
  <si>
    <t>赵春生</t>
  </si>
  <si>
    <t>基本安全</t>
  </si>
  <si>
    <t>惠节</t>
  </si>
  <si>
    <t>船舶</t>
  </si>
  <si>
    <t>船舶管路设计与装配</t>
  </si>
  <si>
    <t>王滢</t>
  </si>
  <si>
    <t>陈慧、韦伟、刘军华</t>
  </si>
  <si>
    <t>液压与气动技术</t>
  </si>
  <si>
    <t>李玉宝</t>
  </si>
  <si>
    <t>信息</t>
  </si>
  <si>
    <t>数据库应用开发技术</t>
  </si>
  <si>
    <t>胡巧儿</t>
  </si>
  <si>
    <t>船舶机舱自动化系统维护与管理</t>
  </si>
  <si>
    <t>吴俊</t>
  </si>
  <si>
    <t>现代移动通信网络建设</t>
  </si>
  <si>
    <t>陈金权</t>
  </si>
  <si>
    <t>经管</t>
  </si>
  <si>
    <t>国际贸易实务</t>
  </si>
  <si>
    <t>郭云丽</t>
  </si>
  <si>
    <t>船舶CAD/CAM</t>
  </si>
  <si>
    <t>周萍</t>
  </si>
  <si>
    <t>现代物流方案设计与实施</t>
  </si>
  <si>
    <t>陈红霞</t>
  </si>
  <si>
    <t>航海英语</t>
  </si>
  <si>
    <t>仇旭燕</t>
  </si>
  <si>
    <t>通过</t>
  </si>
  <si>
    <t>船舶定位与导航</t>
  </si>
  <si>
    <t>郭亚娜</t>
  </si>
  <si>
    <t>甲板设备操作与维护</t>
  </si>
  <si>
    <t>张荣军</t>
  </si>
  <si>
    <t>GMDSS综合业务</t>
  </si>
  <si>
    <t>张树奎</t>
  </si>
  <si>
    <t>船舶辅机</t>
  </si>
  <si>
    <t>赵峰</t>
  </si>
  <si>
    <t>模拟电子技术基础</t>
  </si>
  <si>
    <t>孙方霞</t>
  </si>
  <si>
    <t>建筑智能化系统设计</t>
  </si>
  <si>
    <t>海光美</t>
  </si>
  <si>
    <t>船舶电站维护与管理</t>
  </si>
  <si>
    <t>林永屹</t>
  </si>
  <si>
    <t>自动化生产线</t>
  </si>
  <si>
    <t>嵇萍</t>
  </si>
  <si>
    <t>轮机工程基础</t>
  </si>
  <si>
    <t>胡晓燕</t>
  </si>
  <si>
    <t>C语言程序设计</t>
  </si>
  <si>
    <t>韩金霞</t>
  </si>
  <si>
    <t>《船舶电子电气专业英语》</t>
  </si>
  <si>
    <t>甘露</t>
  </si>
  <si>
    <t>船舶检修技术</t>
  </si>
  <si>
    <t>韦伟</t>
  </si>
  <si>
    <t>机械设计基础</t>
  </si>
  <si>
    <t>谷艳霞</t>
  </si>
  <si>
    <t>船舶结构制图</t>
  </si>
  <si>
    <t>杨耕新</t>
  </si>
  <si>
    <t>船舶生产设计</t>
  </si>
  <si>
    <t>王蒙云</t>
  </si>
  <si>
    <t>电子商务数据分析</t>
  </si>
  <si>
    <t>陈静</t>
  </si>
  <si>
    <t>财务管理实务</t>
  </si>
  <si>
    <t>徐赟</t>
  </si>
  <si>
    <t>物流数据分析与应用</t>
  </si>
  <si>
    <t>吴蓉蓉</t>
  </si>
  <si>
    <t>管理会计</t>
  </si>
  <si>
    <t>闵瑞</t>
  </si>
  <si>
    <t>物流运输规划与作业管理</t>
  </si>
  <si>
    <t>黄河</t>
  </si>
  <si>
    <t>《物流专业英语》</t>
  </si>
  <si>
    <t>仲颖</t>
  </si>
  <si>
    <t>外贸跟单操作</t>
  </si>
  <si>
    <t>秦德如</t>
  </si>
  <si>
    <t>业务财务一体化（一）</t>
  </si>
  <si>
    <t>王捷敏</t>
  </si>
  <si>
    <t>《跨境电子商务实务》</t>
  </si>
  <si>
    <t>黄忆静</t>
  </si>
  <si>
    <t>数字逻辑分析</t>
  </si>
  <si>
    <t>孟晓莉</t>
  </si>
  <si>
    <t>HTML5应用开发基础</t>
  </si>
  <si>
    <t>吴亚林</t>
  </si>
  <si>
    <t>《C51程序设计》</t>
  </si>
  <si>
    <t>史有建</t>
  </si>
  <si>
    <t>码头景观制图CAD与建模（SU/LU)</t>
  </si>
  <si>
    <t>赵萍</t>
  </si>
  <si>
    <t>通识课组</t>
  </si>
  <si>
    <t>美育——大学生艺术审美与实践</t>
  </si>
  <si>
    <t>马格格</t>
  </si>
  <si>
    <t>体育</t>
  </si>
  <si>
    <t>航海体育</t>
  </si>
  <si>
    <t>赵爽</t>
  </si>
  <si>
    <t>2022年项目化课程认定结果公示</t>
    <phoneticPr fontId="5" type="noConversion"/>
  </si>
  <si>
    <t>吴蓉蓉</t>
    <phoneticPr fontId="5" type="noConversion"/>
  </si>
  <si>
    <t>郭海静、魏元媛、陈高如、陈波、刘海磊、韩友亮、柏凯、章柏庚</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</si>
</sst>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宋体"/>
      <charset val="134"/>
      <scheme val="minor"/>
    </font>
    <font>
      <sz val="11"/>
      <color indexed="8"/>
      <name val="宋体"/>
      <charset val="134"/>
      <scheme val="minor"/>
    </font>
    <font>
      <b/>
      <sz val="14"/>
      <color indexed="8"/>
      <name val="宋体"/>
      <charset val="134"/>
      <scheme val="minor"/>
    </font>
    <font>
      <b/>
      <sz val="11"/>
      <color indexed="8"/>
      <name val="宋体"/>
      <charset val="134"/>
      <scheme val="minor"/>
    </font>
    <font>
      <b/>
      <sz val="11"/>
      <color indexed="8"/>
      <name val="宋体"/>
      <family val="3"/>
      <charset val="134"/>
      <scheme val="minor"/>
    </font>
    <font>
      <sz val="9"/>
      <name val="宋体"/>
      <family val="3"/>
      <charset val="134"/>
      <scheme val="minor"/>
    </font>
  </fonts>
  <fills count="7">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32">
    <xf numFmtId="0" fontId="0" fillId="0" borderId="0" xfId="0" applyFont="1">
      <alignment vertical="center"/>
    </xf>
    <xf numFmtId="0" fontId="1" fillId="0" borderId="1" xfId="0" applyFont="1" applyBorder="1" applyAlignment="1">
      <alignment horizontal="center" vertical="center"/>
    </xf>
    <xf numFmtId="0" fontId="0" fillId="2" borderId="1" xfId="0" applyNumberFormat="1" applyFont="1" applyFill="1" applyBorder="1" applyAlignment="1">
      <alignment horizontal="center" vertical="center"/>
    </xf>
    <xf numFmtId="49" fontId="0" fillId="3" borderId="1" xfId="0" applyNumberFormat="1" applyFont="1" applyFill="1" applyBorder="1" applyAlignment="1">
      <alignment horizontal="left" vertical="center" wrapText="1"/>
    </xf>
    <xf numFmtId="0" fontId="0" fillId="0" borderId="0" xfId="0" applyFont="1" applyAlignment="1">
      <alignment horizontal="center" vertical="center"/>
    </xf>
    <xf numFmtId="0" fontId="3" fillId="0" borderId="1" xfId="0" applyFont="1" applyBorder="1" applyAlignment="1">
      <alignment horizontal="center" vertical="center"/>
    </xf>
    <xf numFmtId="0" fontId="3" fillId="0" borderId="1" xfId="0" applyNumberFormat="1" applyFont="1" applyBorder="1" applyAlignment="1">
      <alignment horizontal="center" vertical="center"/>
    </xf>
    <xf numFmtId="0" fontId="3" fillId="0"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0" fillId="5" borderId="1" xfId="0" applyNumberFormat="1" applyFont="1" applyFill="1" applyBorder="1" applyAlignment="1">
      <alignment horizontal="center" vertical="center"/>
    </xf>
    <xf numFmtId="0" fontId="1" fillId="6" borderId="1" xfId="0" applyFont="1" applyFill="1" applyBorder="1" applyAlignment="1">
      <alignment horizontal="center" vertical="center"/>
    </xf>
    <xf numFmtId="0" fontId="0" fillId="6" borderId="1" xfId="0" applyNumberFormat="1" applyFont="1" applyFill="1" applyBorder="1" applyAlignment="1">
      <alignment horizontal="center" vertical="center"/>
    </xf>
    <xf numFmtId="49" fontId="0" fillId="6"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0" fillId="6"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0" fillId="5" borderId="1" xfId="0" applyNumberFormat="1" applyFont="1" applyFill="1" applyBorder="1" applyAlignment="1">
      <alignment horizontal="center" vertical="center" wrapText="1"/>
    </xf>
    <xf numFmtId="49" fontId="0" fillId="0" borderId="0" xfId="0" applyNumberFormat="1" applyFont="1" applyAlignment="1">
      <alignment horizontal="center" vertical="center" wrapText="1"/>
    </xf>
    <xf numFmtId="0" fontId="2" fillId="0" borderId="2" xfId="0" applyFont="1" applyBorder="1" applyAlignment="1">
      <alignment horizontal="center" vertical="center"/>
    </xf>
    <xf numFmtId="49" fontId="2" fillId="0" borderId="2" xfId="0" applyNumberFormat="1" applyFont="1" applyBorder="1" applyAlignment="1">
      <alignment horizontal="left" vertical="center" wrapText="1"/>
    </xf>
    <xf numFmtId="0" fontId="0" fillId="5" borderId="6" xfId="0" applyNumberFormat="1" applyFont="1" applyFill="1" applyBorder="1" applyAlignment="1">
      <alignment horizontal="center" vertical="center"/>
    </xf>
    <xf numFmtId="0" fontId="0" fillId="5" borderId="7" xfId="0" applyNumberFormat="1" applyFont="1" applyFill="1" applyBorder="1" applyAlignment="1">
      <alignment horizontal="center" vertical="center"/>
    </xf>
    <xf numFmtId="0" fontId="0" fillId="5" borderId="8" xfId="0" applyNumberFormat="1" applyFont="1" applyFill="1" applyBorder="1" applyAlignment="1">
      <alignment horizontal="center" vertical="center"/>
    </xf>
    <xf numFmtId="49" fontId="0" fillId="6" borderId="6" xfId="0" applyNumberFormat="1" applyFont="1" applyFill="1" applyBorder="1" applyAlignment="1">
      <alignment horizontal="center" vertical="center" wrapText="1"/>
    </xf>
    <xf numFmtId="49" fontId="0" fillId="6" borderId="7" xfId="0" applyNumberFormat="1" applyFont="1" applyFill="1" applyBorder="1" applyAlignment="1">
      <alignment horizontal="center" vertical="center" wrapText="1"/>
    </xf>
    <xf numFmtId="49" fontId="0" fillId="6" borderId="8" xfId="0" applyNumberFormat="1" applyFont="1" applyFill="1" applyBorder="1" applyAlignment="1">
      <alignment horizontal="center" vertical="center"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854;&#20182;\2020&#19978;\&#39033;&#30446;&#21270;&#25913;&#38761;&#24180;\2022&#19979;\&#39033;&#30446;&#21270;&#25945;&#23398;&#25913;&#38761;&#65288;2022&#24180;&#65289;\2022&#24180;&#24230;&#39033;&#30446;&#21270;&#35838;&#31243;&#35748;&#23450;&#26280;&#25945;&#24072;&#39033;&#30446;&#21270;&#25945;&#23398;&#33021;&#21147;&#27979;&#35780;&#21442;&#35780;&#30003;&#25253;&#34920;\&#24635;-2022&#24180;&#25945;&#24072;&#39033;&#30446;&#21270;&#33021;&#21147;&#27979;&#35780;&#30003;&#25253;&#27719;&#24635;&#34920;&#21450;&#39033;&#30446;&#21270;&#35838;&#31243;&#27719;&#24635;&#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化课程汇总表"/>
      <sheetName val="教师项目化教学能力汇总表"/>
      <sheetName val="Sheet1"/>
    </sheetNames>
    <sheetDataSet>
      <sheetData sheetId="0" refreshError="1"/>
      <sheetData sheetId="1" refreshError="1"/>
      <sheetData sheetId="2" refreshError="1">
        <row r="5">
          <cell r="F5" t="str">
            <v>仇旭燕</v>
          </cell>
          <cell r="G5" t="str">
            <v>仇旭燕、丁自华、黄湘、周静、王莉、蒋明霞、张立菁</v>
          </cell>
        </row>
        <row r="6">
          <cell r="F6" t="str">
            <v>张一鸣</v>
          </cell>
          <cell r="G6" t="str">
            <v>陈进涛、杨太金、王仁强、王艺、赵越、邓华</v>
          </cell>
        </row>
        <row r="7">
          <cell r="F7" t="str">
            <v>张荣军</v>
          </cell>
          <cell r="G7" t="str">
            <v>张荣军、陈大伟、宫旭柱         李敬东、李二喜、张海峰</v>
          </cell>
        </row>
        <row r="8">
          <cell r="F8" t="str">
            <v>柯金丁</v>
          </cell>
          <cell r="G8" t="str">
            <v>柯金丁、刘嘉、章闪</v>
          </cell>
        </row>
        <row r="9">
          <cell r="F9" t="str">
            <v>郭亚娜</v>
          </cell>
          <cell r="G9" t="str">
            <v>完剑侠、郭亚娜、赵默洋、    陈留远、葛蓉、曹国娇</v>
          </cell>
        </row>
        <row r="10">
          <cell r="F10" t="str">
            <v>张树奎</v>
          </cell>
          <cell r="G10" t="str">
            <v>代其兵、苏文明、高向阳、</v>
          </cell>
        </row>
        <row r="11">
          <cell r="F11" t="str">
            <v>王法初</v>
          </cell>
          <cell r="G11" t="str">
            <v>王法初、叶丽、刘晶晶</v>
          </cell>
        </row>
        <row r="12">
          <cell r="F12" t="str">
            <v>赵峰</v>
          </cell>
          <cell r="G12" t="str">
            <v>周国华、彭陈、吕龙、张东方、王红涛、
惠节、王涛、左财宝</v>
          </cell>
        </row>
        <row r="13">
          <cell r="F13" t="str">
            <v>胡晓燕</v>
          </cell>
          <cell r="G13" t="str">
            <v>马琳、王宜翠、陈军、李良、周璐瑶、
谷艳霞、叶亚兰、惠节、王雨娇</v>
          </cell>
        </row>
        <row r="14">
          <cell r="F14" t="str">
            <v>赵春生</v>
          </cell>
          <cell r="G14" t="str">
            <v>汤明、朱建中、王仕军</v>
          </cell>
        </row>
        <row r="15">
          <cell r="F15" t="str">
            <v>李秋波</v>
          </cell>
          <cell r="G15" t="str">
            <v>胡奕、王来祥（兼职）</v>
          </cell>
        </row>
        <row r="16">
          <cell r="F16" t="str">
            <v>嵇萍</v>
          </cell>
          <cell r="G16" t="str">
            <v>秦玉华（兼职）、姚苏华</v>
          </cell>
        </row>
        <row r="17">
          <cell r="F17" t="str">
            <v>黄龙</v>
          </cell>
          <cell r="G17" t="str">
            <v>刘昭亮、王玉洁</v>
          </cell>
        </row>
        <row r="18">
          <cell r="F18" t="str">
            <v>孙方霞</v>
          </cell>
          <cell r="G18" t="str">
            <v>蒋文娟、郭宗莲、胡奕、杨书杰、印黄燕</v>
          </cell>
        </row>
        <row r="19">
          <cell r="F19" t="str">
            <v>韩金霞</v>
          </cell>
          <cell r="G19" t="str">
            <v>万金华、蔡亮、夏慧</v>
          </cell>
        </row>
        <row r="20">
          <cell r="F20" t="str">
            <v>谷艳霞</v>
          </cell>
          <cell r="G20" t="str">
            <v>叶亚兰、李玉宝、王景良</v>
          </cell>
        </row>
        <row r="21">
          <cell r="F21" t="str">
            <v>李玉宝</v>
          </cell>
          <cell r="G21" t="str">
            <v>王景良、谷艳霞、叶亚兰、王瑜</v>
          </cell>
        </row>
        <row r="22">
          <cell r="F22" t="str">
            <v>潘春兰</v>
          </cell>
          <cell r="G22" t="str">
            <v>胡春玉、鲍秋燕、郭宝宁</v>
          </cell>
        </row>
        <row r="23">
          <cell r="F23" t="str">
            <v>甘露</v>
          </cell>
          <cell r="G23" t="str">
            <v>周璐瑶、莫丽琴</v>
          </cell>
        </row>
        <row r="24">
          <cell r="F24" t="str">
            <v>吴俊</v>
          </cell>
          <cell r="G24" t="str">
            <v>莫丽琴、宗许宁、何云、李冰蟾</v>
          </cell>
        </row>
        <row r="25">
          <cell r="F25" t="str">
            <v>莫丽琴</v>
          </cell>
          <cell r="G25" t="str">
            <v>夏慧、季明丽</v>
          </cell>
        </row>
        <row r="26">
          <cell r="F26" t="str">
            <v>宗许宁</v>
          </cell>
          <cell r="G26" t="str">
            <v>王刚华、蔡亮、吴俊、林永屹、丁龙祥</v>
          </cell>
        </row>
        <row r="27">
          <cell r="F27" t="str">
            <v>林永屹</v>
          </cell>
          <cell r="G27" t="str">
            <v>宗许宁、吴俊、丁龙祥</v>
          </cell>
        </row>
        <row r="28">
          <cell r="F28" t="str">
            <v>惠节</v>
          </cell>
          <cell r="G28" t="str">
            <v>张东方、王涛、梁恩胜</v>
          </cell>
        </row>
        <row r="29">
          <cell r="F29" t="str">
            <v>赵君爱</v>
          </cell>
          <cell r="G29" t="str">
            <v>王玉洁、李玉宝、刘昭亮</v>
          </cell>
        </row>
        <row r="30">
          <cell r="F30" t="str">
            <v>海光美</v>
          </cell>
          <cell r="G30" t="str">
            <v>王恺、葛君山</v>
          </cell>
        </row>
        <row r="31">
          <cell r="F31" t="str">
            <v>潘铭</v>
          </cell>
          <cell r="G31" t="str">
            <v>朱征宇、赵宏权</v>
          </cell>
        </row>
        <row r="32">
          <cell r="F32" t="str">
            <v>陈晓明</v>
          </cell>
          <cell r="G32" t="str">
            <v>康双琦、马骋</v>
          </cell>
        </row>
        <row r="33">
          <cell r="F33" t="str">
            <v>杨耕新</v>
          </cell>
          <cell r="G33" t="str">
            <v>周萍、张伟</v>
          </cell>
        </row>
        <row r="34">
          <cell r="F34" t="str">
            <v>杜训柏</v>
          </cell>
          <cell r="G34" t="str">
            <v>顾永凤、王蒙云</v>
          </cell>
        </row>
        <row r="35">
          <cell r="F35" t="str">
            <v>周萍</v>
          </cell>
          <cell r="G35" t="str">
            <v>王蒙云、胡超然</v>
          </cell>
        </row>
        <row r="36">
          <cell r="F36" t="str">
            <v>王蒙云</v>
          </cell>
          <cell r="G36" t="str">
            <v>周萍</v>
          </cell>
        </row>
        <row r="37">
          <cell r="F37" t="str">
            <v>方露</v>
          </cell>
          <cell r="G37" t="str">
            <v>梁艳、魏叶青、陈慧</v>
          </cell>
        </row>
        <row r="38">
          <cell r="F38" t="str">
            <v>韦伟</v>
          </cell>
          <cell r="G38" t="str">
            <v>朱征宇、周萍</v>
          </cell>
        </row>
        <row r="39">
          <cell r="F39" t="str">
            <v>陈慧</v>
          </cell>
          <cell r="G39" t="str">
            <v>谢荣、王滢、王开顺</v>
          </cell>
        </row>
        <row r="40">
          <cell r="F40" t="str">
            <v>陈静</v>
          </cell>
          <cell r="G40" t="str">
            <v>秦虹 韩喜君 许传久 高煜欣 黄忆静</v>
          </cell>
        </row>
        <row r="41">
          <cell r="F41" t="str">
            <v>杭俊</v>
          </cell>
          <cell r="G41" t="str">
            <v>高煜欣、陈静、杨潇、许传久</v>
          </cell>
        </row>
        <row r="42">
          <cell r="F42" t="str">
            <v>吴悦</v>
          </cell>
          <cell r="G42" t="str">
            <v>王捷敏、罗琼</v>
          </cell>
        </row>
        <row r="43">
          <cell r="F43" t="str">
            <v>郭云丽</v>
          </cell>
          <cell r="G43" t="str">
            <v>秦德如、王慧、缪琨、王慧谦</v>
          </cell>
        </row>
        <row r="44">
          <cell r="F44" t="str">
            <v>秦德如</v>
          </cell>
          <cell r="G44" t="str">
            <v>郭云丽、王慧、缪琨</v>
          </cell>
        </row>
        <row r="45">
          <cell r="F45" t="str">
            <v>顾焕</v>
          </cell>
          <cell r="G45" t="str">
            <v>顾焕、高煜欣、韩喜君、黄忆静</v>
          </cell>
        </row>
        <row r="46">
          <cell r="F46" t="str">
            <v>高煜欣</v>
          </cell>
          <cell r="G46" t="str">
            <v>杭俊、韩喜君</v>
          </cell>
        </row>
        <row r="47">
          <cell r="F47" t="str">
            <v>徐赟</v>
          </cell>
          <cell r="G47" t="str">
            <v>王鹏  吴悦</v>
          </cell>
        </row>
        <row r="48">
          <cell r="F48" t="str">
            <v>黄忆静</v>
          </cell>
          <cell r="G48" t="str">
            <v>韩喜君、陈静、许传久、顾焕</v>
          </cell>
        </row>
        <row r="49">
          <cell r="F49" t="str">
            <v>韩喜君</v>
          </cell>
          <cell r="G49" t="str">
            <v>黄忆静、高煜欣</v>
          </cell>
        </row>
        <row r="50">
          <cell r="F50" t="str">
            <v>王凤霞</v>
          </cell>
          <cell r="G50" t="str">
            <v>秦虹 沈钦文 许传久 刘宗瑞 仲维庆 杨潇 唐佳佳</v>
          </cell>
        </row>
        <row r="51">
          <cell r="F51" t="str">
            <v>杨华</v>
          </cell>
          <cell r="G51" t="str">
            <v>纪越，高晓英</v>
          </cell>
        </row>
        <row r="52">
          <cell r="F52" t="str">
            <v>吴蓉蓉</v>
          </cell>
          <cell r="G52" t="str">
            <v>沈钦文、陈红霞</v>
          </cell>
        </row>
        <row r="53">
          <cell r="F53" t="str">
            <v>纪越</v>
          </cell>
          <cell r="G53" t="str">
            <v>陈红霞、沈钦文</v>
          </cell>
        </row>
        <row r="54">
          <cell r="F54" t="str">
            <v>仲颖</v>
          </cell>
          <cell r="G54" t="str">
            <v>纪越，高晓英</v>
          </cell>
        </row>
        <row r="55">
          <cell r="F55" t="str">
            <v>黄河</v>
          </cell>
          <cell r="G55" t="str">
            <v>高晓英、仲颖</v>
          </cell>
        </row>
        <row r="56">
          <cell r="F56" t="str">
            <v>高晓英</v>
          </cell>
          <cell r="G56" t="str">
            <v>许传久，王凤霞</v>
          </cell>
        </row>
        <row r="57">
          <cell r="F57" t="str">
            <v>陈红霞</v>
          </cell>
          <cell r="G57" t="str">
            <v>黄河，纪越，沈钦文</v>
          </cell>
        </row>
        <row r="58">
          <cell r="F58" t="str">
            <v>薛芳</v>
          </cell>
          <cell r="G58" t="str">
            <v>郭云丽、吴悦、徐赟、秦德如、营文中、庄国娅</v>
          </cell>
        </row>
        <row r="59">
          <cell r="F59" t="str">
            <v>崔周进</v>
          </cell>
          <cell r="G59" t="str">
            <v>张晓蓉 张伟  唐锁林 陈福建</v>
          </cell>
        </row>
        <row r="60">
          <cell r="F60" t="str">
            <v>闵瑞</v>
          </cell>
          <cell r="G60" t="str">
            <v>陈婷、徐赟</v>
          </cell>
        </row>
        <row r="61">
          <cell r="F61" t="str">
            <v>庄国娅</v>
          </cell>
          <cell r="G61" t="str">
            <v>郭云丽、杨德彬、马向阳、任磊杰、缪琨</v>
          </cell>
        </row>
        <row r="62">
          <cell r="F62" t="str">
            <v>刘劲松</v>
          </cell>
          <cell r="G62" t="str">
            <v>李中、唐佳佳</v>
          </cell>
        </row>
        <row r="63">
          <cell r="F63" t="str">
            <v>王捷敏</v>
          </cell>
          <cell r="G63" t="str">
            <v>吴悦 罗琼</v>
          </cell>
        </row>
        <row r="64">
          <cell r="F64" t="str">
            <v>陈营营</v>
          </cell>
          <cell r="G64" t="str">
            <v>邹玉娟、吕太之</v>
          </cell>
        </row>
        <row r="65">
          <cell r="F65" t="str">
            <v>钱海忠</v>
          </cell>
          <cell r="G65" t="str">
            <v>张娟、吴利平、李珍</v>
          </cell>
        </row>
        <row r="66">
          <cell r="F66" t="str">
            <v>朱贵宝</v>
          </cell>
          <cell r="G66" t="str">
            <v>游学军、朱康（企业）</v>
          </cell>
        </row>
        <row r="67">
          <cell r="F67" t="str">
            <v>王梅</v>
          </cell>
          <cell r="G67" t="str">
            <v>夏平平、陈营营</v>
          </cell>
        </row>
        <row r="68">
          <cell r="F68" t="str">
            <v>游学军</v>
          </cell>
          <cell r="G68" t="str">
            <v>朱贵宝、吕太之</v>
          </cell>
        </row>
        <row r="69">
          <cell r="F69" t="str">
            <v>吴亚林</v>
          </cell>
          <cell r="G69" t="str">
            <v>许欢、童莲、孙炯宁、陈婷婷、刘睿凡</v>
          </cell>
        </row>
        <row r="70">
          <cell r="F70" t="str">
            <v>胡巧儿</v>
          </cell>
          <cell r="G70" t="str">
            <v>周立炎、冯明辉、陈婷婷</v>
          </cell>
        </row>
        <row r="71">
          <cell r="F71" t="str">
            <v>蔡莉莉</v>
          </cell>
          <cell r="G71" t="str">
            <v>王莹、孟晓莉</v>
          </cell>
        </row>
        <row r="72">
          <cell r="F72" t="str">
            <v>孟晓莉</v>
          </cell>
          <cell r="G72" t="str">
            <v>王莹、王瑾、张焱、朱缨、何娴</v>
          </cell>
        </row>
        <row r="73">
          <cell r="F73" t="str">
            <v>史有建</v>
          </cell>
          <cell r="G73" t="str">
            <v>何金灿、朱小康、季斌</v>
          </cell>
        </row>
        <row r="74">
          <cell r="F74" t="str">
            <v>何金灿</v>
          </cell>
          <cell r="G74" t="str">
            <v>朱小康、张焱</v>
          </cell>
        </row>
        <row r="75">
          <cell r="F75" t="str">
            <v>陈金权</v>
          </cell>
          <cell r="G75" t="str">
            <v>王瑾、张莉</v>
          </cell>
        </row>
        <row r="76">
          <cell r="F76" t="str">
            <v>陈思思</v>
          </cell>
          <cell r="G76" t="str">
            <v>席彬、何娟、唐一</v>
          </cell>
        </row>
        <row r="77">
          <cell r="F77" t="str">
            <v>马格格</v>
          </cell>
          <cell r="G77" t="str">
            <v>王丽莉、鲁怡君、宋庆庆、陈砚池、徐立</v>
          </cell>
        </row>
        <row r="78">
          <cell r="F78" t="str">
            <v>朱志惠</v>
          </cell>
          <cell r="G78" t="str">
            <v>王丽莉、彭鹏</v>
          </cell>
        </row>
        <row r="79">
          <cell r="F79" t="str">
            <v>张静</v>
          </cell>
          <cell r="G79" t="str">
            <v>安瑛、尚林</v>
          </cell>
        </row>
        <row r="80">
          <cell r="F80" t="str">
            <v>赵萍</v>
          </cell>
          <cell r="G80" t="str">
            <v>宋岚、沈琦</v>
          </cell>
        </row>
        <row r="81">
          <cell r="F81" t="str">
            <v>雷峻</v>
          </cell>
          <cell r="G81" t="str">
            <v>宋岚、赵萍</v>
          </cell>
        </row>
        <row r="82">
          <cell r="F82" t="str">
            <v>宋岚</v>
          </cell>
          <cell r="G82" t="str">
            <v>赵萍、沈琦</v>
          </cell>
        </row>
        <row r="83">
          <cell r="F83" t="str">
            <v>宫继萍</v>
          </cell>
          <cell r="G83" t="str">
            <v>王丽莉、陈砚池、王楠</v>
          </cell>
        </row>
        <row r="84">
          <cell r="F84" t="str">
            <v>席彬</v>
          </cell>
          <cell r="G84" t="str">
            <v>邹冬芳、何娟</v>
          </cell>
        </row>
        <row r="85">
          <cell r="F85" t="str">
            <v>唐一</v>
          </cell>
          <cell r="G85" t="str">
            <v>陈砚池、陈思思、王慧奇</v>
          </cell>
        </row>
        <row r="86">
          <cell r="F86" t="str">
            <v>张连</v>
          </cell>
          <cell r="G86" t="str">
            <v>张连、袁芳、董乃涵、薛莉、丁常文、王丽华、张亚林、杨珍妮、马洵艺、田雅芝、陈思宇、胡昊玥、殷萌、孙俭、季玫瑰</v>
          </cell>
        </row>
        <row r="87">
          <cell r="F87" t="str">
            <v>张敏</v>
          </cell>
          <cell r="G87" t="str">
            <v>李恩亮 张圆圆 唐力忻 胡小礼 周建英 李明 刘玉红刘必旺 刘婷婷 张琴 张建玲 石涓 李培 何懿文 郭菁菁 管莉 陈莉 叶岚 宦涛 刘丹丹 高美娟 胡红花 范莉莉 张维 黄伟伟 李薇 潘海燕 朱经伟 龚海红 陈扬 周冠书 黄娴 袁小玉 宗乐 刘健 马小羽 吴雪远 张仁杰 周菁慧 冯俊英 于璐 谈颖 王婷</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tabSelected="1" zoomScale="90" zoomScaleNormal="90" workbookViewId="0">
      <selection activeCell="J34" sqref="J34"/>
    </sheetView>
  </sheetViews>
  <sheetFormatPr defaultColWidth="9" defaultRowHeight="13.5" x14ac:dyDescent="0.15"/>
  <cols>
    <col min="1" max="1" width="9" style="4"/>
    <col min="2" max="2" width="31.375" customWidth="1"/>
    <col min="3" max="3" width="16" customWidth="1"/>
    <col min="4" max="4" width="39.375" style="17" customWidth="1"/>
    <col min="5" max="5" width="13.625" customWidth="1"/>
  </cols>
  <sheetData>
    <row r="1" spans="1:5" ht="18.75" x14ac:dyDescent="0.15">
      <c r="A1" s="18" t="s">
        <v>103</v>
      </c>
      <c r="B1" s="18"/>
      <c r="C1" s="18"/>
      <c r="D1" s="19"/>
      <c r="E1" s="18"/>
    </row>
    <row r="2" spans="1:5" x14ac:dyDescent="0.15">
      <c r="A2" s="5" t="s">
        <v>0</v>
      </c>
      <c r="B2" s="6" t="s">
        <v>1</v>
      </c>
      <c r="C2" s="6" t="s">
        <v>2</v>
      </c>
      <c r="D2" s="15" t="s">
        <v>3</v>
      </c>
      <c r="E2" s="7" t="s">
        <v>4</v>
      </c>
    </row>
    <row r="3" spans="1:5" x14ac:dyDescent="0.15">
      <c r="A3" s="29" t="s">
        <v>5</v>
      </c>
      <c r="B3" s="30"/>
      <c r="C3" s="30"/>
      <c r="D3" s="30"/>
      <c r="E3" s="31"/>
    </row>
    <row r="4" spans="1:5" ht="18" customHeight="1" x14ac:dyDescent="0.15">
      <c r="A4" s="8" t="s">
        <v>6</v>
      </c>
      <c r="B4" s="9" t="s">
        <v>7</v>
      </c>
      <c r="C4" s="9" t="s">
        <v>8</v>
      </c>
      <c r="D4" s="16" t="str">
        <f>VLOOKUP(C4,[1]Sheet1!F$5:G$87,2,FALSE)</f>
        <v>陈进涛、杨太金、王仁强、王艺、赵越、邓华</v>
      </c>
      <c r="E4" s="20" t="s">
        <v>9</v>
      </c>
    </row>
    <row r="5" spans="1:5" x14ac:dyDescent="0.15">
      <c r="A5" s="8" t="s">
        <v>10</v>
      </c>
      <c r="B5" s="9" t="s">
        <v>11</v>
      </c>
      <c r="C5" s="9" t="s">
        <v>12</v>
      </c>
      <c r="D5" s="16" t="str">
        <f>VLOOKUP(C5,[1]Sheet1!F$5:G$87,2,FALSE)</f>
        <v>邹冬芳、何娟</v>
      </c>
      <c r="E5" s="21"/>
    </row>
    <row r="6" spans="1:5" x14ac:dyDescent="0.15">
      <c r="A6" s="8" t="s">
        <v>13</v>
      </c>
      <c r="B6" s="9" t="s">
        <v>14</v>
      </c>
      <c r="C6" s="9" t="s">
        <v>15</v>
      </c>
      <c r="D6" s="16" t="str">
        <f>VLOOKUP(C6,[1]Sheet1!F$5:G$87,2,FALSE)</f>
        <v>汤明、朱建中、王仕军</v>
      </c>
      <c r="E6" s="21"/>
    </row>
    <row r="7" spans="1:5" x14ac:dyDescent="0.15">
      <c r="A7" s="8" t="s">
        <v>13</v>
      </c>
      <c r="B7" s="9" t="s">
        <v>16</v>
      </c>
      <c r="C7" s="9" t="s">
        <v>17</v>
      </c>
      <c r="D7" s="16" t="str">
        <f>VLOOKUP(C7,[1]Sheet1!F$5:G$87,2,FALSE)</f>
        <v>张东方、王涛、梁恩胜</v>
      </c>
      <c r="E7" s="21"/>
    </row>
    <row r="8" spans="1:5" x14ac:dyDescent="0.15">
      <c r="A8" s="8" t="s">
        <v>18</v>
      </c>
      <c r="B8" s="9" t="s">
        <v>19</v>
      </c>
      <c r="C8" s="9" t="s">
        <v>20</v>
      </c>
      <c r="D8" s="16" t="s">
        <v>21</v>
      </c>
      <c r="E8" s="21"/>
    </row>
    <row r="9" spans="1:5" x14ac:dyDescent="0.15">
      <c r="A9" s="8" t="s">
        <v>13</v>
      </c>
      <c r="B9" s="9" t="s">
        <v>22</v>
      </c>
      <c r="C9" s="9" t="s">
        <v>23</v>
      </c>
      <c r="D9" s="16" t="str">
        <f>VLOOKUP(C9,[1]Sheet1!F$5:G$87,2,FALSE)</f>
        <v>王景良、谷艳霞、叶亚兰、王瑜</v>
      </c>
      <c r="E9" s="21"/>
    </row>
    <row r="10" spans="1:5" x14ac:dyDescent="0.15">
      <c r="A10" s="8" t="s">
        <v>24</v>
      </c>
      <c r="B10" s="9" t="s">
        <v>25</v>
      </c>
      <c r="C10" s="9" t="s">
        <v>26</v>
      </c>
      <c r="D10" s="16" t="str">
        <f>VLOOKUP(C10,[1]Sheet1!F$5:G$87,2,FALSE)</f>
        <v>周立炎、冯明辉、陈婷婷</v>
      </c>
      <c r="E10" s="21"/>
    </row>
    <row r="11" spans="1:5" x14ac:dyDescent="0.15">
      <c r="A11" s="8" t="s">
        <v>13</v>
      </c>
      <c r="B11" s="9" t="s">
        <v>27</v>
      </c>
      <c r="C11" s="9" t="s">
        <v>28</v>
      </c>
      <c r="D11" s="16" t="str">
        <f>VLOOKUP(C11,[1]Sheet1!F$5:G$87,2,FALSE)</f>
        <v>莫丽琴、宗许宁、何云、李冰蟾</v>
      </c>
      <c r="E11" s="21"/>
    </row>
    <row r="12" spans="1:5" x14ac:dyDescent="0.15">
      <c r="A12" s="8" t="s">
        <v>24</v>
      </c>
      <c r="B12" s="9" t="s">
        <v>29</v>
      </c>
      <c r="C12" s="9" t="s">
        <v>30</v>
      </c>
      <c r="D12" s="16" t="str">
        <f>VLOOKUP(C12,[1]Sheet1!F$5:G$87,2,FALSE)</f>
        <v>王瑾、张莉</v>
      </c>
      <c r="E12" s="21"/>
    </row>
    <row r="13" spans="1:5" x14ac:dyDescent="0.15">
      <c r="A13" s="8" t="s">
        <v>31</v>
      </c>
      <c r="B13" s="9" t="s">
        <v>32</v>
      </c>
      <c r="C13" s="9" t="s">
        <v>33</v>
      </c>
      <c r="D13" s="16" t="str">
        <f>VLOOKUP(C13,[1]Sheet1!F$5:G$87,2,FALSE)</f>
        <v>秦德如、王慧、缪琨、王慧谦</v>
      </c>
      <c r="E13" s="21"/>
    </row>
    <row r="14" spans="1:5" x14ac:dyDescent="0.15">
      <c r="A14" s="8" t="s">
        <v>18</v>
      </c>
      <c r="B14" s="9" t="s">
        <v>34</v>
      </c>
      <c r="C14" s="9" t="s">
        <v>35</v>
      </c>
      <c r="D14" s="16" t="str">
        <f>VLOOKUP(C14,[1]Sheet1!F$5:G$87,2,FALSE)</f>
        <v>王蒙云、胡超然</v>
      </c>
      <c r="E14" s="21"/>
    </row>
    <row r="15" spans="1:5" x14ac:dyDescent="0.15">
      <c r="A15" s="8" t="s">
        <v>31</v>
      </c>
      <c r="B15" s="9" t="s">
        <v>36</v>
      </c>
      <c r="C15" s="9" t="s">
        <v>37</v>
      </c>
      <c r="D15" s="16" t="str">
        <f>VLOOKUP(C15,[1]Sheet1!F$5:G$87,2,FALSE)</f>
        <v>黄河，纪越，沈钦文</v>
      </c>
      <c r="E15" s="22"/>
    </row>
    <row r="16" spans="1:5" ht="27" x14ac:dyDescent="0.15">
      <c r="A16" s="10" t="s">
        <v>6</v>
      </c>
      <c r="B16" s="11" t="s">
        <v>38</v>
      </c>
      <c r="C16" s="11" t="s">
        <v>39</v>
      </c>
      <c r="D16" s="12" t="str">
        <f>VLOOKUP(C16,[1]Sheet1!F$5:G$87,2,FALSE)</f>
        <v>仇旭燕、丁自华、黄湘、周静、王莉、蒋明霞、张立菁</v>
      </c>
      <c r="E16" s="23" t="s">
        <v>40</v>
      </c>
    </row>
    <row r="17" spans="1:5" ht="27" x14ac:dyDescent="0.15">
      <c r="A17" s="10" t="s">
        <v>6</v>
      </c>
      <c r="B17" s="11" t="s">
        <v>41</v>
      </c>
      <c r="C17" s="11" t="s">
        <v>42</v>
      </c>
      <c r="D17" s="12" t="str">
        <f>VLOOKUP(C17,[1]Sheet1!F$5:G$87,2,FALSE)</f>
        <v>完剑侠、郭亚娜、赵默洋、    陈留远、葛蓉、曹国娇</v>
      </c>
      <c r="E17" s="24"/>
    </row>
    <row r="18" spans="1:5" ht="27" x14ac:dyDescent="0.15">
      <c r="A18" s="10" t="s">
        <v>6</v>
      </c>
      <c r="B18" s="11" t="s">
        <v>43</v>
      </c>
      <c r="C18" s="11" t="s">
        <v>44</v>
      </c>
      <c r="D18" s="12" t="str">
        <f>VLOOKUP(C18,[1]Sheet1!F$5:G$87,2,FALSE)</f>
        <v>张荣军、陈大伟、宫旭柱         李敬东、李二喜、张海峰</v>
      </c>
      <c r="E18" s="24"/>
    </row>
    <row r="19" spans="1:5" x14ac:dyDescent="0.15">
      <c r="A19" s="10" t="s">
        <v>6</v>
      </c>
      <c r="B19" s="11" t="s">
        <v>45</v>
      </c>
      <c r="C19" s="11" t="s">
        <v>46</v>
      </c>
      <c r="D19" s="12" t="str">
        <f>VLOOKUP(C19,[1]Sheet1!F$5:G$87,2,FALSE)</f>
        <v>代其兵、苏文明、高向阳、</v>
      </c>
      <c r="E19" s="24"/>
    </row>
    <row r="20" spans="1:5" ht="27" x14ac:dyDescent="0.15">
      <c r="A20" s="10" t="s">
        <v>13</v>
      </c>
      <c r="B20" s="11" t="s">
        <v>47</v>
      </c>
      <c r="C20" s="11" t="s">
        <v>48</v>
      </c>
      <c r="D20" s="12" t="str">
        <f>VLOOKUP(C20,[1]Sheet1!F$5:G$87,2,FALSE)</f>
        <v>周国华、彭陈、吕龙、张东方、王红涛、
惠节、王涛、左财宝</v>
      </c>
      <c r="E20" s="24"/>
    </row>
    <row r="21" spans="1:5" x14ac:dyDescent="0.15">
      <c r="A21" s="10" t="s">
        <v>13</v>
      </c>
      <c r="B21" s="11" t="s">
        <v>49</v>
      </c>
      <c r="C21" s="11" t="s">
        <v>50</v>
      </c>
      <c r="D21" s="12" t="str">
        <f>VLOOKUP(C21,[1]Sheet1!F$5:G$87,2,FALSE)</f>
        <v>蒋文娟、郭宗莲、胡奕、杨书杰、印黄燕</v>
      </c>
      <c r="E21" s="24"/>
    </row>
    <row r="22" spans="1:5" x14ac:dyDescent="0.15">
      <c r="A22" s="10" t="s">
        <v>13</v>
      </c>
      <c r="B22" s="11" t="s">
        <v>51</v>
      </c>
      <c r="C22" s="11" t="s">
        <v>52</v>
      </c>
      <c r="D22" s="12" t="str">
        <f>VLOOKUP(C22,[1]Sheet1!F$5:G$87,2,FALSE)</f>
        <v>王恺、葛君山</v>
      </c>
      <c r="E22" s="24"/>
    </row>
    <row r="23" spans="1:5" x14ac:dyDescent="0.15">
      <c r="A23" s="10" t="s">
        <v>13</v>
      </c>
      <c r="B23" s="11" t="s">
        <v>53</v>
      </c>
      <c r="C23" s="11" t="s">
        <v>54</v>
      </c>
      <c r="D23" s="12" t="str">
        <f>VLOOKUP(C23,[1]Sheet1!F$5:G$87,2,FALSE)</f>
        <v>宗许宁、吴俊、丁龙祥</v>
      </c>
      <c r="E23" s="24"/>
    </row>
    <row r="24" spans="1:5" x14ac:dyDescent="0.15">
      <c r="A24" s="10" t="s">
        <v>13</v>
      </c>
      <c r="B24" s="11" t="s">
        <v>55</v>
      </c>
      <c r="C24" s="11" t="s">
        <v>56</v>
      </c>
      <c r="D24" s="12" t="str">
        <f>VLOOKUP(C24,[1]Sheet1!F$5:G$87,2,FALSE)</f>
        <v>秦玉华（兼职）、姚苏华</v>
      </c>
      <c r="E24" s="24"/>
    </row>
    <row r="25" spans="1:5" ht="27" x14ac:dyDescent="0.15">
      <c r="A25" s="10" t="s">
        <v>13</v>
      </c>
      <c r="B25" s="11" t="s">
        <v>57</v>
      </c>
      <c r="C25" s="11" t="s">
        <v>58</v>
      </c>
      <c r="D25" s="12" t="str">
        <f>VLOOKUP(C25,[1]Sheet1!F$5:G$87,2,FALSE)</f>
        <v>马琳、王宜翠、陈军、李良、周璐瑶、
谷艳霞、叶亚兰、惠节、王雨娇</v>
      </c>
      <c r="E25" s="24"/>
    </row>
    <row r="26" spans="1:5" x14ac:dyDescent="0.15">
      <c r="A26" s="10" t="s">
        <v>13</v>
      </c>
      <c r="B26" s="11" t="s">
        <v>59</v>
      </c>
      <c r="C26" s="11" t="s">
        <v>60</v>
      </c>
      <c r="D26" s="12" t="str">
        <f>VLOOKUP(C26,[1]Sheet1!F$5:G$87,2,FALSE)</f>
        <v>万金华、蔡亮、夏慧</v>
      </c>
      <c r="E26" s="24"/>
    </row>
    <row r="27" spans="1:5" x14ac:dyDescent="0.15">
      <c r="A27" s="10" t="s">
        <v>13</v>
      </c>
      <c r="B27" s="11" t="s">
        <v>61</v>
      </c>
      <c r="C27" s="11" t="s">
        <v>62</v>
      </c>
      <c r="D27" s="12" t="str">
        <f>VLOOKUP(C27,[1]Sheet1!F$5:G$87,2,FALSE)</f>
        <v>周璐瑶、莫丽琴</v>
      </c>
      <c r="E27" s="24"/>
    </row>
    <row r="28" spans="1:5" x14ac:dyDescent="0.15">
      <c r="A28" s="10" t="s">
        <v>18</v>
      </c>
      <c r="B28" s="11" t="s">
        <v>63</v>
      </c>
      <c r="C28" s="11" t="s">
        <v>64</v>
      </c>
      <c r="D28" s="12" t="str">
        <f>VLOOKUP(C28,[1]Sheet1!F$5:G$87,2,FALSE)</f>
        <v>朱征宇、周萍</v>
      </c>
      <c r="E28" s="24"/>
    </row>
    <row r="29" spans="1:5" x14ac:dyDescent="0.15">
      <c r="A29" s="10" t="s">
        <v>18</v>
      </c>
      <c r="B29" s="11" t="s">
        <v>65</v>
      </c>
      <c r="C29" s="11" t="s">
        <v>66</v>
      </c>
      <c r="D29" s="12" t="str">
        <f>VLOOKUP(C29,[1]Sheet1!F$5:G$87,2,FALSE)</f>
        <v>叶亚兰、李玉宝、王景良</v>
      </c>
      <c r="E29" s="24"/>
    </row>
    <row r="30" spans="1:5" x14ac:dyDescent="0.15">
      <c r="A30" s="10" t="s">
        <v>18</v>
      </c>
      <c r="B30" s="11" t="s">
        <v>67</v>
      </c>
      <c r="C30" s="11" t="s">
        <v>68</v>
      </c>
      <c r="D30" s="12" t="str">
        <f>VLOOKUP(C30,[1]Sheet1!F$5:G$87,2,FALSE)</f>
        <v>周萍、张伟</v>
      </c>
      <c r="E30" s="24"/>
    </row>
    <row r="31" spans="1:5" x14ac:dyDescent="0.15">
      <c r="A31" s="10" t="s">
        <v>18</v>
      </c>
      <c r="B31" s="11" t="s">
        <v>69</v>
      </c>
      <c r="C31" s="11" t="s">
        <v>70</v>
      </c>
      <c r="D31" s="12" t="str">
        <f>VLOOKUP(C31,[1]Sheet1!F$5:G$87,2,FALSE)</f>
        <v>周萍</v>
      </c>
      <c r="E31" s="24"/>
    </row>
    <row r="32" spans="1:5" x14ac:dyDescent="0.15">
      <c r="A32" s="10" t="s">
        <v>31</v>
      </c>
      <c r="B32" s="11" t="s">
        <v>71</v>
      </c>
      <c r="C32" s="11" t="s">
        <v>72</v>
      </c>
      <c r="D32" s="12" t="str">
        <f>VLOOKUP(C32,[1]Sheet1!F$5:G$87,2,FALSE)</f>
        <v>秦虹 韩喜君 许传久 高煜欣 黄忆静</v>
      </c>
      <c r="E32" s="24"/>
    </row>
    <row r="33" spans="1:5" x14ac:dyDescent="0.15">
      <c r="A33" s="10" t="s">
        <v>31</v>
      </c>
      <c r="B33" s="11" t="s">
        <v>73</v>
      </c>
      <c r="C33" s="11" t="s">
        <v>74</v>
      </c>
      <c r="D33" s="12" t="str">
        <f>VLOOKUP(C33,[1]Sheet1!F$5:G$87,2,FALSE)</f>
        <v>王鹏  吴悦</v>
      </c>
      <c r="E33" s="24"/>
    </row>
    <row r="34" spans="1:5" x14ac:dyDescent="0.15">
      <c r="A34" s="10" t="s">
        <v>31</v>
      </c>
      <c r="B34" s="11" t="s">
        <v>75</v>
      </c>
      <c r="C34" s="11" t="s">
        <v>104</v>
      </c>
      <c r="D34" s="12" t="str">
        <f>VLOOKUP(C34,[1]Sheet1!F$5:G$87,2,FALSE)</f>
        <v>沈钦文、陈红霞</v>
      </c>
      <c r="E34" s="24"/>
    </row>
    <row r="35" spans="1:5" x14ac:dyDescent="0.15">
      <c r="A35" s="10" t="s">
        <v>31</v>
      </c>
      <c r="B35" s="11" t="s">
        <v>77</v>
      </c>
      <c r="C35" s="11" t="s">
        <v>78</v>
      </c>
      <c r="D35" s="12" t="str">
        <f>VLOOKUP(C35,[1]Sheet1!F$5:G$87,2,FALSE)</f>
        <v>陈婷、徐赟</v>
      </c>
      <c r="E35" s="24"/>
    </row>
    <row r="36" spans="1:5" x14ac:dyDescent="0.15">
      <c r="A36" s="10" t="s">
        <v>31</v>
      </c>
      <c r="B36" s="11" t="s">
        <v>79</v>
      </c>
      <c r="C36" s="11" t="s">
        <v>80</v>
      </c>
      <c r="D36" s="12" t="str">
        <f>VLOOKUP(C36,[1]Sheet1!F$5:G$87,2,FALSE)</f>
        <v>高晓英、仲颖</v>
      </c>
      <c r="E36" s="24"/>
    </row>
    <row r="37" spans="1:5" x14ac:dyDescent="0.15">
      <c r="A37" s="10" t="s">
        <v>31</v>
      </c>
      <c r="B37" s="11" t="s">
        <v>81</v>
      </c>
      <c r="C37" s="11" t="s">
        <v>82</v>
      </c>
      <c r="D37" s="12" t="str">
        <f>VLOOKUP(C37,[1]Sheet1!F$5:G$87,2,FALSE)</f>
        <v>纪越，高晓英</v>
      </c>
      <c r="E37" s="24"/>
    </row>
    <row r="38" spans="1:5" x14ac:dyDescent="0.15">
      <c r="A38" s="10" t="s">
        <v>31</v>
      </c>
      <c r="B38" s="11" t="s">
        <v>83</v>
      </c>
      <c r="C38" s="11" t="s">
        <v>84</v>
      </c>
      <c r="D38" s="12" t="str">
        <f>VLOOKUP(C38,[1]Sheet1!F$5:G$87,2,FALSE)</f>
        <v>郭云丽、王慧、缪琨</v>
      </c>
      <c r="E38" s="24"/>
    </row>
    <row r="39" spans="1:5" x14ac:dyDescent="0.15">
      <c r="A39" s="10" t="s">
        <v>31</v>
      </c>
      <c r="B39" s="11" t="s">
        <v>85</v>
      </c>
      <c r="C39" s="11" t="s">
        <v>86</v>
      </c>
      <c r="D39" s="12" t="str">
        <f>VLOOKUP(C39,[1]Sheet1!F$5:G$87,2,FALSE)</f>
        <v>吴悦 罗琼</v>
      </c>
      <c r="E39" s="24"/>
    </row>
    <row r="40" spans="1:5" x14ac:dyDescent="0.15">
      <c r="A40" s="10" t="s">
        <v>31</v>
      </c>
      <c r="B40" s="11" t="s">
        <v>87</v>
      </c>
      <c r="C40" s="11" t="s">
        <v>88</v>
      </c>
      <c r="D40" s="12" t="str">
        <f>VLOOKUP(C40,[1]Sheet1!F$5:G$87,2,FALSE)</f>
        <v>韩喜君、陈静、许传久、顾焕</v>
      </c>
      <c r="E40" s="24"/>
    </row>
    <row r="41" spans="1:5" x14ac:dyDescent="0.15">
      <c r="A41" s="10" t="s">
        <v>24</v>
      </c>
      <c r="B41" s="11" t="s">
        <v>89</v>
      </c>
      <c r="C41" s="11" t="s">
        <v>90</v>
      </c>
      <c r="D41" s="12" t="str">
        <f>VLOOKUP(C41,[1]Sheet1!F$5:G$87,2,FALSE)</f>
        <v>王莹、王瑾、张焱、朱缨、何娴</v>
      </c>
      <c r="E41" s="24"/>
    </row>
    <row r="42" spans="1:5" x14ac:dyDescent="0.15">
      <c r="A42" s="10" t="s">
        <v>24</v>
      </c>
      <c r="B42" s="11" t="s">
        <v>91</v>
      </c>
      <c r="C42" s="11" t="s">
        <v>92</v>
      </c>
      <c r="D42" s="12" t="str">
        <f>VLOOKUP(C42,[1]Sheet1!F$5:G$87,2,FALSE)</f>
        <v>许欢、童莲、孙炯宁、陈婷婷、刘睿凡</v>
      </c>
      <c r="E42" s="24"/>
    </row>
    <row r="43" spans="1:5" x14ac:dyDescent="0.15">
      <c r="A43" s="10" t="s">
        <v>24</v>
      </c>
      <c r="B43" s="11" t="s">
        <v>93</v>
      </c>
      <c r="C43" s="11" t="s">
        <v>94</v>
      </c>
      <c r="D43" s="12" t="str">
        <f>VLOOKUP(C43,[1]Sheet1!F$5:G$87,2,FALSE)</f>
        <v>何金灿、朱小康、季斌</v>
      </c>
      <c r="E43" s="24"/>
    </row>
    <row r="44" spans="1:5" x14ac:dyDescent="0.15">
      <c r="A44" s="10" t="s">
        <v>10</v>
      </c>
      <c r="B44" s="11" t="s">
        <v>95</v>
      </c>
      <c r="C44" s="11" t="s">
        <v>96</v>
      </c>
      <c r="D44" s="12" t="str">
        <f>VLOOKUP(C44,[1]Sheet1!F$5:G$87,2,FALSE)</f>
        <v>宋岚、沈琦</v>
      </c>
      <c r="E44" s="25"/>
    </row>
    <row r="45" spans="1:5" x14ac:dyDescent="0.15">
      <c r="A45" s="26" t="s">
        <v>97</v>
      </c>
      <c r="B45" s="27"/>
      <c r="C45" s="27"/>
      <c r="D45" s="27"/>
      <c r="E45" s="28"/>
    </row>
    <row r="46" spans="1:5" ht="13.5" customHeight="1" x14ac:dyDescent="0.15">
      <c r="A46" s="8" t="s">
        <v>10</v>
      </c>
      <c r="B46" s="8" t="s">
        <v>98</v>
      </c>
      <c r="C46" s="8" t="s">
        <v>99</v>
      </c>
      <c r="D46" s="13" t="str">
        <f>VLOOKUP(C46,[1]Sheet1!F$5:G$87,2,FALSE)</f>
        <v>王丽莉、鲁怡君、宋庆庆、陈砚池、徐立</v>
      </c>
      <c r="E46" s="8" t="s">
        <v>9</v>
      </c>
    </row>
    <row r="47" spans="1:5" ht="27" x14ac:dyDescent="0.15">
      <c r="A47" s="11" t="s">
        <v>100</v>
      </c>
      <c r="B47" s="11" t="s">
        <v>101</v>
      </c>
      <c r="C47" s="11" t="s">
        <v>102</v>
      </c>
      <c r="D47" s="14" t="s">
        <v>105</v>
      </c>
      <c r="E47" s="11" t="s">
        <v>40</v>
      </c>
    </row>
  </sheetData>
  <autoFilter ref="A2:E47"/>
  <mergeCells count="5">
    <mergeCell ref="A1:E1"/>
    <mergeCell ref="E4:E15"/>
    <mergeCell ref="E16:E44"/>
    <mergeCell ref="A45:E45"/>
    <mergeCell ref="A3:E3"/>
  </mergeCells>
  <phoneticPr fontId="5"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opLeftCell="A26" workbookViewId="0">
      <selection sqref="A1:E29"/>
    </sheetView>
  </sheetViews>
  <sheetFormatPr defaultColWidth="9" defaultRowHeight="13.5" x14ac:dyDescent="0.15"/>
  <sheetData>
    <row r="1" spans="1:5" ht="81" x14ac:dyDescent="0.15">
      <c r="A1" s="1" t="s">
        <v>6</v>
      </c>
      <c r="B1" s="2" t="s">
        <v>38</v>
      </c>
      <c r="C1" s="2" t="s">
        <v>39</v>
      </c>
      <c r="D1" s="3" t="str">
        <f>VLOOKUP(C1,[1]Sheet1!F$5:G$87,2,FALSE)</f>
        <v>仇旭燕、丁自华、黄湘、周静、王莉、蒋明霞、张立菁</v>
      </c>
      <c r="E1" s="2">
        <v>17</v>
      </c>
    </row>
    <row r="2" spans="1:5" ht="81" x14ac:dyDescent="0.15">
      <c r="A2" s="1" t="s">
        <v>6</v>
      </c>
      <c r="B2" s="2" t="s">
        <v>41</v>
      </c>
      <c r="C2" s="2" t="s">
        <v>42</v>
      </c>
      <c r="D2" s="3" t="str">
        <f>VLOOKUP(C2,[1]Sheet1!F$5:G$87,2,FALSE)</f>
        <v>完剑侠、郭亚娜、赵默洋、    陈留远、葛蓉、曹国娇</v>
      </c>
      <c r="E2" s="2">
        <v>19</v>
      </c>
    </row>
    <row r="3" spans="1:5" ht="81" x14ac:dyDescent="0.15">
      <c r="A3" s="1" t="s">
        <v>6</v>
      </c>
      <c r="B3" s="2" t="s">
        <v>43</v>
      </c>
      <c r="C3" s="2" t="s">
        <v>44</v>
      </c>
      <c r="D3" s="3" t="str">
        <f>VLOOKUP(C3,[1]Sheet1!F$5:G$87,2,FALSE)</f>
        <v>张荣军、陈大伟、宫旭柱         李敬东、李二喜、张海峰</v>
      </c>
      <c r="E3" s="2">
        <v>22</v>
      </c>
    </row>
    <row r="4" spans="1:5" ht="40.5" x14ac:dyDescent="0.15">
      <c r="A4" s="1" t="s">
        <v>6</v>
      </c>
      <c r="B4" s="2" t="s">
        <v>45</v>
      </c>
      <c r="C4" s="2" t="s">
        <v>46</v>
      </c>
      <c r="D4" s="3" t="str">
        <f>VLOOKUP(C4,[1]Sheet1!F$5:G$87,2,FALSE)</f>
        <v>代其兵、苏文明、高向阳、</v>
      </c>
      <c r="E4" s="2">
        <v>31</v>
      </c>
    </row>
    <row r="5" spans="1:5" ht="108" x14ac:dyDescent="0.15">
      <c r="A5" s="1" t="s">
        <v>13</v>
      </c>
      <c r="B5" s="2" t="s">
        <v>47</v>
      </c>
      <c r="C5" s="2" t="s">
        <v>48</v>
      </c>
      <c r="D5" s="3" t="str">
        <f>VLOOKUP(C5,[1]Sheet1!F$5:G$87,2,FALSE)</f>
        <v>周国华、彭陈、吕龙、张东方、王红涛、
惠节、王涛、左财宝</v>
      </c>
      <c r="E5" s="2">
        <v>15</v>
      </c>
    </row>
    <row r="6" spans="1:5" ht="67.5" x14ac:dyDescent="0.15">
      <c r="A6" s="1" t="s">
        <v>13</v>
      </c>
      <c r="B6" s="2" t="s">
        <v>49</v>
      </c>
      <c r="C6" s="2" t="s">
        <v>50</v>
      </c>
      <c r="D6" s="3" t="str">
        <f>VLOOKUP(C6,[1]Sheet1!F$5:G$87,2,FALSE)</f>
        <v>蒋文娟、郭宗莲、胡奕、杨书杰、印黄燕</v>
      </c>
      <c r="E6" s="2">
        <v>18</v>
      </c>
    </row>
    <row r="7" spans="1:5" ht="27" x14ac:dyDescent="0.15">
      <c r="A7" s="1" t="s">
        <v>13</v>
      </c>
      <c r="B7" s="2" t="s">
        <v>51</v>
      </c>
      <c r="C7" s="2" t="s">
        <v>52</v>
      </c>
      <c r="D7" s="3" t="str">
        <f>VLOOKUP(C7,[1]Sheet1!F$5:G$87,2,FALSE)</f>
        <v>王恺、葛君山</v>
      </c>
      <c r="E7" s="2">
        <v>21</v>
      </c>
    </row>
    <row r="8" spans="1:5" ht="40.5" x14ac:dyDescent="0.15">
      <c r="A8" s="1" t="s">
        <v>13</v>
      </c>
      <c r="B8" s="2" t="s">
        <v>53</v>
      </c>
      <c r="C8" s="2" t="s">
        <v>54</v>
      </c>
      <c r="D8" s="3" t="str">
        <f>VLOOKUP(C8,[1]Sheet1!F$5:G$87,2,FALSE)</f>
        <v>宗许宁、吴俊、丁龙祥</v>
      </c>
      <c r="E8" s="2">
        <v>29</v>
      </c>
    </row>
    <row r="9" spans="1:5" ht="40.5" x14ac:dyDescent="0.15">
      <c r="A9" s="1" t="s">
        <v>13</v>
      </c>
      <c r="B9" s="2" t="s">
        <v>55</v>
      </c>
      <c r="C9" s="2" t="s">
        <v>56</v>
      </c>
      <c r="D9" s="3" t="str">
        <f>VLOOKUP(C9,[1]Sheet1!F$5:G$87,2,FALSE)</f>
        <v>秦玉华（兼职）、姚苏华</v>
      </c>
      <c r="E9" s="2">
        <v>32</v>
      </c>
    </row>
    <row r="10" spans="1:5" ht="121.5" x14ac:dyDescent="0.15">
      <c r="A10" s="1" t="s">
        <v>13</v>
      </c>
      <c r="B10" s="2" t="s">
        <v>57</v>
      </c>
      <c r="C10" s="2" t="s">
        <v>58</v>
      </c>
      <c r="D10" s="3" t="str">
        <f>VLOOKUP(C10,[1]Sheet1!F$5:G$87,2,FALSE)</f>
        <v>马琳、王宜翠、陈军、李良、周璐瑶、
谷艳霞、叶亚兰、惠节、王雨娇</v>
      </c>
      <c r="E10" s="2">
        <v>35</v>
      </c>
    </row>
    <row r="11" spans="1:5" ht="40.5" x14ac:dyDescent="0.15">
      <c r="A11" s="1" t="s">
        <v>13</v>
      </c>
      <c r="B11" s="2" t="s">
        <v>59</v>
      </c>
      <c r="C11" s="2" t="s">
        <v>60</v>
      </c>
      <c r="D11" s="3" t="str">
        <f>VLOOKUP(C11,[1]Sheet1!F$5:G$87,2,FALSE)</f>
        <v>万金华、蔡亮、夏慧</v>
      </c>
      <c r="E11" s="2">
        <v>39</v>
      </c>
    </row>
    <row r="12" spans="1:5" ht="27" x14ac:dyDescent="0.15">
      <c r="A12" s="1" t="s">
        <v>13</v>
      </c>
      <c r="B12" s="2" t="s">
        <v>61</v>
      </c>
      <c r="C12" s="2" t="s">
        <v>62</v>
      </c>
      <c r="D12" s="3" t="str">
        <f>VLOOKUP(C12,[1]Sheet1!F$5:G$87,2,FALSE)</f>
        <v>周璐瑶、莫丽琴</v>
      </c>
      <c r="E12" s="2">
        <v>40</v>
      </c>
    </row>
    <row r="13" spans="1:5" ht="27" x14ac:dyDescent="0.15">
      <c r="A13" s="1" t="s">
        <v>18</v>
      </c>
      <c r="B13" s="2" t="s">
        <v>63</v>
      </c>
      <c r="C13" s="2" t="s">
        <v>64</v>
      </c>
      <c r="D13" s="3" t="str">
        <f>VLOOKUP(C13,[1]Sheet1!F$5:G$87,2,FALSE)</f>
        <v>朱征宇、周萍</v>
      </c>
      <c r="E13" s="2">
        <v>14</v>
      </c>
    </row>
    <row r="14" spans="1:5" ht="40.5" x14ac:dyDescent="0.15">
      <c r="A14" s="1" t="s">
        <v>18</v>
      </c>
      <c r="B14" s="2" t="s">
        <v>65</v>
      </c>
      <c r="C14" s="2" t="s">
        <v>66</v>
      </c>
      <c r="D14" s="3" t="str">
        <f>VLOOKUP(C14,[1]Sheet1!F$5:G$87,2,FALSE)</f>
        <v>叶亚兰、李玉宝、王景良</v>
      </c>
      <c r="E14" s="2">
        <v>20</v>
      </c>
    </row>
    <row r="15" spans="1:5" ht="27" x14ac:dyDescent="0.15">
      <c r="A15" s="1" t="s">
        <v>18</v>
      </c>
      <c r="B15" s="2" t="s">
        <v>67</v>
      </c>
      <c r="C15" s="2" t="s">
        <v>68</v>
      </c>
      <c r="D15" s="3" t="str">
        <f>VLOOKUP(C15,[1]Sheet1!F$5:G$87,2,FALSE)</f>
        <v>周萍、张伟</v>
      </c>
      <c r="E15" s="2">
        <v>23</v>
      </c>
    </row>
    <row r="16" spans="1:5" x14ac:dyDescent="0.15">
      <c r="A16" s="1" t="s">
        <v>18</v>
      </c>
      <c r="B16" s="2" t="s">
        <v>69</v>
      </c>
      <c r="C16" s="2" t="s">
        <v>70</v>
      </c>
      <c r="D16" s="3" t="str">
        <f>VLOOKUP(C16,[1]Sheet1!F$5:G$87,2,FALSE)</f>
        <v>周萍</v>
      </c>
      <c r="E16" s="2">
        <v>33</v>
      </c>
    </row>
    <row r="17" spans="1:5" ht="67.5" x14ac:dyDescent="0.15">
      <c r="A17" s="1" t="s">
        <v>31</v>
      </c>
      <c r="B17" s="2" t="s">
        <v>71</v>
      </c>
      <c r="C17" s="2" t="s">
        <v>72</v>
      </c>
      <c r="D17" s="3" t="str">
        <f>VLOOKUP(C17,[1]Sheet1!F$5:G$87,2,FALSE)</f>
        <v>秦虹 韩喜君 许传久 高煜欣 黄忆静</v>
      </c>
      <c r="E17" s="2">
        <v>13</v>
      </c>
    </row>
    <row r="18" spans="1:5" ht="27" x14ac:dyDescent="0.15">
      <c r="A18" s="1" t="s">
        <v>31</v>
      </c>
      <c r="B18" s="2" t="s">
        <v>73</v>
      </c>
      <c r="C18" s="2" t="s">
        <v>74</v>
      </c>
      <c r="D18" s="3" t="str">
        <f>VLOOKUP(C18,[1]Sheet1!F$5:G$87,2,FALSE)</f>
        <v>王鹏  吴悦</v>
      </c>
      <c r="E18" s="2">
        <v>16</v>
      </c>
    </row>
    <row r="19" spans="1:5" ht="27" x14ac:dyDescent="0.15">
      <c r="A19" s="1" t="s">
        <v>31</v>
      </c>
      <c r="B19" s="2" t="s">
        <v>75</v>
      </c>
      <c r="C19" s="2" t="s">
        <v>76</v>
      </c>
      <c r="D19" s="3" t="str">
        <f>VLOOKUP(C19,[1]Sheet1!F$5:G$87,2,FALSE)</f>
        <v>沈钦文、陈红霞</v>
      </c>
      <c r="E19" s="2">
        <v>25</v>
      </c>
    </row>
    <row r="20" spans="1:5" ht="27" x14ac:dyDescent="0.15">
      <c r="A20" s="1" t="s">
        <v>31</v>
      </c>
      <c r="B20" s="2" t="s">
        <v>77</v>
      </c>
      <c r="C20" s="2" t="s">
        <v>78</v>
      </c>
      <c r="D20" s="3" t="str">
        <f>VLOOKUP(C20,[1]Sheet1!F$5:G$87,2,FALSE)</f>
        <v>陈婷、徐赟</v>
      </c>
      <c r="E20" s="2">
        <v>28</v>
      </c>
    </row>
    <row r="21" spans="1:5" ht="27" x14ac:dyDescent="0.15">
      <c r="A21" s="1" t="s">
        <v>31</v>
      </c>
      <c r="B21" s="2" t="s">
        <v>79</v>
      </c>
      <c r="C21" s="2" t="s">
        <v>80</v>
      </c>
      <c r="D21" s="3" t="str">
        <f>VLOOKUP(C21,[1]Sheet1!F$5:G$87,2,FALSE)</f>
        <v>高晓英、仲颖</v>
      </c>
      <c r="E21" s="2">
        <v>34</v>
      </c>
    </row>
    <row r="22" spans="1:5" ht="27" x14ac:dyDescent="0.15">
      <c r="A22" s="1" t="s">
        <v>31</v>
      </c>
      <c r="B22" s="2" t="s">
        <v>81</v>
      </c>
      <c r="C22" s="2" t="s">
        <v>82</v>
      </c>
      <c r="D22" s="3" t="str">
        <f>VLOOKUP(C22,[1]Sheet1!F$5:G$87,2,FALSE)</f>
        <v>纪越，高晓英</v>
      </c>
      <c r="E22" s="2">
        <v>36</v>
      </c>
    </row>
    <row r="23" spans="1:5" ht="40.5" x14ac:dyDescent="0.15">
      <c r="A23" s="1" t="s">
        <v>31</v>
      </c>
      <c r="B23" s="2" t="s">
        <v>83</v>
      </c>
      <c r="C23" s="2" t="s">
        <v>84</v>
      </c>
      <c r="D23" s="3" t="str">
        <f>VLOOKUP(C23,[1]Sheet1!F$5:G$87,2,FALSE)</f>
        <v>郭云丽、王慧、缪琨</v>
      </c>
      <c r="E23" s="2">
        <v>37</v>
      </c>
    </row>
    <row r="24" spans="1:5" ht="27" x14ac:dyDescent="0.15">
      <c r="A24" s="1" t="s">
        <v>31</v>
      </c>
      <c r="B24" s="2" t="s">
        <v>85</v>
      </c>
      <c r="C24" s="2" t="s">
        <v>86</v>
      </c>
      <c r="D24" s="3" t="str">
        <f>VLOOKUP(C24,[1]Sheet1!F$5:G$87,2,FALSE)</f>
        <v>吴悦 罗琼</v>
      </c>
      <c r="E24" s="2">
        <v>38</v>
      </c>
    </row>
    <row r="25" spans="1:5" ht="54" x14ac:dyDescent="0.15">
      <c r="A25" s="1" t="s">
        <v>31</v>
      </c>
      <c r="B25" s="2" t="s">
        <v>87</v>
      </c>
      <c r="C25" s="2" t="s">
        <v>88</v>
      </c>
      <c r="D25" s="3" t="str">
        <f>VLOOKUP(C25,[1]Sheet1!F$5:G$87,2,FALSE)</f>
        <v>韩喜君、陈静、许传久、顾焕</v>
      </c>
      <c r="E25" s="2">
        <v>41</v>
      </c>
    </row>
    <row r="26" spans="1:5" ht="54" x14ac:dyDescent="0.15">
      <c r="A26" s="1" t="s">
        <v>24</v>
      </c>
      <c r="B26" s="2" t="s">
        <v>89</v>
      </c>
      <c r="C26" s="2" t="s">
        <v>90</v>
      </c>
      <c r="D26" s="3" t="str">
        <f>VLOOKUP(C26,[1]Sheet1!F$5:G$87,2,FALSE)</f>
        <v>王莹、王瑾、张焱、朱缨、何娴</v>
      </c>
      <c r="E26" s="2">
        <v>24</v>
      </c>
    </row>
    <row r="27" spans="1:5" ht="67.5" x14ac:dyDescent="0.15">
      <c r="A27" s="1" t="s">
        <v>24</v>
      </c>
      <c r="B27" s="2" t="s">
        <v>91</v>
      </c>
      <c r="C27" s="2" t="s">
        <v>92</v>
      </c>
      <c r="D27" s="3" t="str">
        <f>VLOOKUP(C27,[1]Sheet1!F$5:G$87,2,FALSE)</f>
        <v>许欢、童莲、孙炯宁、陈婷婷、刘睿凡</v>
      </c>
      <c r="E27" s="2">
        <v>27</v>
      </c>
    </row>
    <row r="28" spans="1:5" ht="40.5" x14ac:dyDescent="0.15">
      <c r="A28" s="1" t="s">
        <v>24</v>
      </c>
      <c r="B28" s="2" t="s">
        <v>93</v>
      </c>
      <c r="C28" s="2" t="s">
        <v>94</v>
      </c>
      <c r="D28" s="3" t="str">
        <f>VLOOKUP(C28,[1]Sheet1!F$5:G$87,2,FALSE)</f>
        <v>何金灿、朱小康、季斌</v>
      </c>
      <c r="E28" s="2">
        <v>30</v>
      </c>
    </row>
    <row r="29" spans="1:5" ht="27" x14ac:dyDescent="0.15">
      <c r="A29" s="1" t="s">
        <v>10</v>
      </c>
      <c r="B29" s="2" t="s">
        <v>95</v>
      </c>
      <c r="C29" s="2" t="s">
        <v>96</v>
      </c>
      <c r="D29" s="3" t="str">
        <f>VLOOKUP(C29,[1]Sheet1!F$5:G$87,2,FALSE)</f>
        <v>宋岚、沈琦</v>
      </c>
      <c r="E29" s="2">
        <v>26</v>
      </c>
    </row>
  </sheetData>
  <sortState ref="A1:E29">
    <sortCondition ref="A1"/>
  </sortState>
  <phoneticPr fontId="5"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Sheet2</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李淼</cp:lastModifiedBy>
  <dcterms:created xsi:type="dcterms:W3CDTF">2023-02-17T03:17:00Z</dcterms:created>
  <dcterms:modified xsi:type="dcterms:W3CDTF">2023-02-27T06:56:44Z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50CDA0DDD9394BEE9DF50380BE781630</vt:lpwstr>
  </property>
  <property fmtid="{D5CDD505-2E9C-101B-9397-08002B2CF9AE}" pid="3" name="KSOProductBuildVer">
    <vt:lpwstr>2052-11.1.0.12980</vt:lpwstr>
  </property>
</Properties>
</file>